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L5" i="2" l="1"/>
  <c r="L6" i="2"/>
  <c r="L7" i="2"/>
  <c r="L8" i="2"/>
  <c r="L9" i="2"/>
  <c r="L10" i="2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4" i="2"/>
  <c r="M9" i="1" l="1"/>
  <c r="O9" i="1" s="1"/>
  <c r="M10" i="1"/>
  <c r="O10" i="1" s="1"/>
  <c r="M11" i="1"/>
  <c r="O11" i="1" s="1"/>
  <c r="M12" i="1"/>
  <c r="O12" i="1" s="1"/>
  <c r="M13" i="1"/>
  <c r="O13" i="1" s="1"/>
  <c r="M14" i="1"/>
  <c r="O14" i="1" s="1"/>
  <c r="M15" i="1"/>
  <c r="O15" i="1" s="1"/>
  <c r="M16" i="1"/>
  <c r="O16" i="1" s="1"/>
  <c r="M17" i="1"/>
  <c r="O17" i="1" s="1"/>
  <c r="M18" i="1"/>
  <c r="O18" i="1" s="1"/>
  <c r="M19" i="1"/>
  <c r="O19" i="1" s="1"/>
  <c r="M20" i="1"/>
  <c r="O20" i="1" s="1"/>
  <c r="M21" i="1"/>
  <c r="O21" i="1" s="1"/>
  <c r="M22" i="1"/>
  <c r="O22" i="1" s="1"/>
  <c r="M23" i="1"/>
  <c r="O23" i="1" s="1"/>
  <c r="M24" i="1"/>
  <c r="O24" i="1" s="1"/>
  <c r="M25" i="1"/>
  <c r="O25" i="1" s="1"/>
  <c r="M26" i="1"/>
  <c r="O26" i="1" s="1"/>
  <c r="M27" i="1"/>
  <c r="O27" i="1" s="1"/>
  <c r="M28" i="1"/>
  <c r="O28" i="1" s="1"/>
  <c r="M29" i="1"/>
  <c r="O29" i="1" s="1"/>
  <c r="M30" i="1"/>
  <c r="O30" i="1" s="1"/>
  <c r="M31" i="1"/>
  <c r="O31" i="1" s="1"/>
  <c r="M32" i="1"/>
  <c r="O32" i="1" s="1"/>
  <c r="M33" i="1"/>
  <c r="O33" i="1" s="1"/>
  <c r="M34" i="1"/>
  <c r="O34" i="1" s="1"/>
  <c r="M35" i="1"/>
  <c r="O35" i="1" s="1"/>
  <c r="M36" i="1"/>
  <c r="O36" i="1" s="1"/>
  <c r="M37" i="1"/>
  <c r="O37" i="1" s="1"/>
  <c r="M38" i="1"/>
  <c r="O38" i="1" s="1"/>
  <c r="M39" i="1"/>
  <c r="O39" i="1" s="1"/>
  <c r="M40" i="1"/>
  <c r="O40" i="1" s="1"/>
  <c r="M41" i="1"/>
  <c r="O41" i="1" s="1"/>
  <c r="M42" i="1"/>
  <c r="O42" i="1" s="1"/>
  <c r="M43" i="1"/>
  <c r="O43" i="1" s="1"/>
  <c r="M44" i="1"/>
  <c r="O44" i="1" s="1"/>
  <c r="M45" i="1"/>
  <c r="O45" i="1" s="1"/>
  <c r="M46" i="1"/>
  <c r="O46" i="1" s="1"/>
  <c r="M47" i="1"/>
  <c r="O47" i="1" s="1"/>
  <c r="M48" i="1"/>
  <c r="O48" i="1" s="1"/>
  <c r="M49" i="1"/>
  <c r="O49" i="1" s="1"/>
  <c r="M50" i="1"/>
  <c r="O50" i="1" s="1"/>
  <c r="M51" i="1"/>
  <c r="O51" i="1" s="1"/>
  <c r="M52" i="1"/>
  <c r="O52" i="1" s="1"/>
  <c r="M53" i="1"/>
  <c r="O53" i="1" s="1"/>
  <c r="M54" i="1"/>
  <c r="O54" i="1" s="1"/>
  <c r="M55" i="1"/>
  <c r="O55" i="1" s="1"/>
  <c r="M56" i="1"/>
  <c r="O56" i="1" s="1"/>
  <c r="M57" i="1"/>
  <c r="O57" i="1" s="1"/>
  <c r="M58" i="1"/>
  <c r="O58" i="1" s="1"/>
  <c r="M59" i="1"/>
  <c r="O59" i="1" s="1"/>
  <c r="M60" i="1"/>
  <c r="O60" i="1" s="1"/>
  <c r="M61" i="1"/>
  <c r="O61" i="1" s="1"/>
  <c r="M62" i="1"/>
  <c r="O62" i="1" s="1"/>
  <c r="M63" i="1"/>
  <c r="O63" i="1" s="1"/>
  <c r="M64" i="1"/>
  <c r="O64" i="1" s="1"/>
  <c r="M65" i="1"/>
  <c r="O65" i="1" s="1"/>
  <c r="M66" i="1"/>
  <c r="O66" i="1" s="1"/>
  <c r="M67" i="1"/>
  <c r="O67" i="1" s="1"/>
  <c r="M68" i="1"/>
  <c r="O68" i="1" s="1"/>
  <c r="M69" i="1"/>
  <c r="O69" i="1" s="1"/>
  <c r="M70" i="1"/>
  <c r="O70" i="1" s="1"/>
  <c r="M71" i="1"/>
  <c r="O71" i="1" s="1"/>
  <c r="M72" i="1"/>
  <c r="O72" i="1" s="1"/>
  <c r="M73" i="1"/>
  <c r="O73" i="1" s="1"/>
  <c r="M74" i="1"/>
  <c r="O74" i="1" s="1"/>
  <c r="M75" i="1"/>
  <c r="O75" i="1" s="1"/>
  <c r="M76" i="1"/>
  <c r="O76" i="1" s="1"/>
  <c r="M77" i="1"/>
  <c r="O77" i="1" s="1"/>
  <c r="M78" i="1"/>
  <c r="O78" i="1" s="1"/>
  <c r="M79" i="1"/>
  <c r="O79" i="1" s="1"/>
  <c r="M80" i="1"/>
  <c r="O80" i="1" s="1"/>
  <c r="M81" i="1"/>
  <c r="O81" i="1" s="1"/>
  <c r="M82" i="1"/>
  <c r="O82" i="1" s="1"/>
  <c r="M83" i="1"/>
  <c r="O83" i="1" s="1"/>
  <c r="M84" i="1"/>
  <c r="O84" i="1" s="1"/>
  <c r="M85" i="1"/>
  <c r="O85" i="1" s="1"/>
  <c r="M86" i="1"/>
  <c r="O86" i="1" s="1"/>
  <c r="M87" i="1"/>
  <c r="O87" i="1" s="1"/>
  <c r="M88" i="1"/>
  <c r="O88" i="1" s="1"/>
  <c r="M89" i="1"/>
  <c r="O89" i="1" s="1"/>
  <c r="M90" i="1"/>
  <c r="O90" i="1" s="1"/>
  <c r="M91" i="1"/>
  <c r="O91" i="1" s="1"/>
  <c r="M92" i="1"/>
  <c r="O92" i="1" s="1"/>
  <c r="M93" i="1"/>
  <c r="O93" i="1" s="1"/>
  <c r="M94" i="1"/>
  <c r="O94" i="1" s="1"/>
  <c r="M95" i="1"/>
  <c r="O95" i="1" s="1"/>
  <c r="M96" i="1"/>
  <c r="O96" i="1" s="1"/>
  <c r="M97" i="1"/>
  <c r="O97" i="1" s="1"/>
  <c r="M98" i="1"/>
  <c r="O98" i="1" s="1"/>
  <c r="M99" i="1"/>
  <c r="O99" i="1" s="1"/>
  <c r="M100" i="1"/>
  <c r="O100" i="1" s="1"/>
  <c r="M101" i="1"/>
  <c r="O101" i="1" s="1"/>
  <c r="M102" i="1"/>
  <c r="O102" i="1" s="1"/>
  <c r="M103" i="1"/>
  <c r="O103" i="1" s="1"/>
  <c r="M104" i="1"/>
  <c r="O104" i="1" s="1"/>
  <c r="M105" i="1"/>
  <c r="O105" i="1" s="1"/>
  <c r="M106" i="1"/>
  <c r="O106" i="1" s="1"/>
  <c r="M107" i="1"/>
  <c r="O107" i="1" s="1"/>
  <c r="M108" i="1"/>
  <c r="O108" i="1" s="1"/>
  <c r="M109" i="1"/>
  <c r="O109" i="1" s="1"/>
  <c r="M110" i="1"/>
  <c r="O110" i="1" s="1"/>
  <c r="M111" i="1"/>
  <c r="O111" i="1" s="1"/>
  <c r="M112" i="1"/>
  <c r="O112" i="1" s="1"/>
  <c r="M113" i="1"/>
  <c r="O113" i="1" s="1"/>
  <c r="M114" i="1"/>
  <c r="O114" i="1" s="1"/>
  <c r="M115" i="1"/>
  <c r="O115" i="1" s="1"/>
  <c r="M116" i="1"/>
  <c r="O116" i="1" s="1"/>
  <c r="M117" i="1"/>
  <c r="O117" i="1" s="1"/>
  <c r="M118" i="1"/>
  <c r="O118" i="1" s="1"/>
  <c r="M119" i="1"/>
  <c r="O119" i="1" s="1"/>
  <c r="M120" i="1"/>
  <c r="O120" i="1" s="1"/>
  <c r="M121" i="1"/>
  <c r="O121" i="1" s="1"/>
  <c r="M122" i="1"/>
  <c r="O122" i="1" s="1"/>
  <c r="M123" i="1"/>
  <c r="O123" i="1" s="1"/>
  <c r="M124" i="1"/>
  <c r="O124" i="1" s="1"/>
  <c r="M125" i="1"/>
  <c r="O125" i="1" s="1"/>
  <c r="M126" i="1"/>
  <c r="O126" i="1" s="1"/>
  <c r="M127" i="1"/>
  <c r="O127" i="1" s="1"/>
  <c r="M128" i="1"/>
  <c r="O128" i="1" s="1"/>
  <c r="M129" i="1"/>
  <c r="O129" i="1" s="1"/>
  <c r="M130" i="1"/>
  <c r="O130" i="1" s="1"/>
  <c r="M131" i="1"/>
  <c r="O131" i="1" s="1"/>
  <c r="M132" i="1"/>
  <c r="O132" i="1" s="1"/>
  <c r="M133" i="1"/>
  <c r="O133" i="1" s="1"/>
  <c r="M134" i="1"/>
  <c r="O134" i="1" s="1"/>
  <c r="M135" i="1"/>
  <c r="O135" i="1" s="1"/>
  <c r="M136" i="1"/>
  <c r="O136" i="1" s="1"/>
  <c r="M137" i="1"/>
  <c r="O137" i="1" s="1"/>
  <c r="M138" i="1"/>
  <c r="O138" i="1" s="1"/>
  <c r="M139" i="1"/>
  <c r="O139" i="1" s="1"/>
  <c r="M140" i="1"/>
  <c r="O140" i="1" s="1"/>
  <c r="M141" i="1"/>
  <c r="O141" i="1" s="1"/>
  <c r="M142" i="1"/>
  <c r="O142" i="1" s="1"/>
  <c r="M143" i="1"/>
  <c r="O143" i="1" s="1"/>
  <c r="M144" i="1"/>
  <c r="O144" i="1" s="1"/>
  <c r="M145" i="1"/>
  <c r="O145" i="1" s="1"/>
  <c r="M146" i="1"/>
  <c r="O146" i="1" s="1"/>
  <c r="M147" i="1"/>
  <c r="O147" i="1" s="1"/>
  <c r="M148" i="1"/>
  <c r="O148" i="1" s="1"/>
  <c r="M149" i="1"/>
  <c r="O149" i="1" s="1"/>
  <c r="M150" i="1"/>
  <c r="O150" i="1" s="1"/>
  <c r="M151" i="1"/>
  <c r="O151" i="1" s="1"/>
  <c r="M152" i="1"/>
  <c r="O152" i="1" s="1"/>
  <c r="M153" i="1"/>
  <c r="O153" i="1" s="1"/>
  <c r="M154" i="1"/>
  <c r="O154" i="1" s="1"/>
  <c r="M155" i="1"/>
  <c r="O155" i="1" s="1"/>
  <c r="M156" i="1"/>
  <c r="O156" i="1" s="1"/>
  <c r="M157" i="1"/>
  <c r="O157" i="1" s="1"/>
  <c r="M158" i="1"/>
  <c r="O158" i="1" s="1"/>
  <c r="M159" i="1"/>
  <c r="O159" i="1" s="1"/>
  <c r="M160" i="1"/>
  <c r="O160" i="1" s="1"/>
  <c r="M161" i="1"/>
  <c r="O161" i="1" s="1"/>
  <c r="M162" i="1"/>
  <c r="O162" i="1" s="1"/>
  <c r="M163" i="1"/>
  <c r="O163" i="1" s="1"/>
  <c r="M164" i="1"/>
  <c r="O164" i="1" s="1"/>
  <c r="M165" i="1"/>
  <c r="O165" i="1" s="1"/>
  <c r="M166" i="1"/>
  <c r="O166" i="1" s="1"/>
  <c r="M167" i="1"/>
  <c r="O167" i="1" s="1"/>
  <c r="M168" i="1"/>
  <c r="O168" i="1" s="1"/>
  <c r="M169" i="1"/>
  <c r="O169" i="1" s="1"/>
  <c r="M170" i="1"/>
  <c r="O170" i="1" s="1"/>
  <c r="M171" i="1"/>
  <c r="O171" i="1" s="1"/>
  <c r="M172" i="1"/>
  <c r="O172" i="1" s="1"/>
  <c r="M173" i="1"/>
  <c r="O173" i="1" s="1"/>
  <c r="M174" i="1"/>
  <c r="O174" i="1" s="1"/>
  <c r="M175" i="1"/>
  <c r="O175" i="1" s="1"/>
  <c r="M176" i="1"/>
  <c r="O176" i="1" s="1"/>
  <c r="M177" i="1"/>
  <c r="O177" i="1" s="1"/>
  <c r="M178" i="1"/>
  <c r="O178" i="1" s="1"/>
  <c r="M179" i="1"/>
  <c r="O179" i="1" s="1"/>
  <c r="M180" i="1"/>
  <c r="O180" i="1" s="1"/>
  <c r="M181" i="1"/>
  <c r="O181" i="1" s="1"/>
  <c r="M182" i="1"/>
  <c r="O182" i="1" s="1"/>
  <c r="M183" i="1"/>
  <c r="O183" i="1" s="1"/>
  <c r="M184" i="1"/>
  <c r="O184" i="1" s="1"/>
  <c r="M185" i="1"/>
  <c r="O185" i="1" s="1"/>
  <c r="M186" i="1"/>
  <c r="O186" i="1" s="1"/>
  <c r="M187" i="1"/>
  <c r="O187" i="1" s="1"/>
  <c r="M188" i="1"/>
  <c r="O188" i="1" s="1"/>
  <c r="M189" i="1"/>
  <c r="O189" i="1" s="1"/>
  <c r="M190" i="1"/>
  <c r="O190" i="1" s="1"/>
  <c r="M191" i="1"/>
  <c r="O191" i="1" s="1"/>
  <c r="M192" i="1"/>
  <c r="O192" i="1" s="1"/>
  <c r="M193" i="1"/>
  <c r="O193" i="1" s="1"/>
  <c r="M194" i="1"/>
  <c r="O194" i="1" s="1"/>
  <c r="M195" i="1"/>
  <c r="O195" i="1" s="1"/>
  <c r="M196" i="1"/>
  <c r="O196" i="1" s="1"/>
  <c r="M197" i="1"/>
  <c r="O197" i="1" s="1"/>
  <c r="M198" i="1"/>
  <c r="O198" i="1" s="1"/>
  <c r="M199" i="1"/>
  <c r="O199" i="1" s="1"/>
  <c r="M200" i="1"/>
  <c r="O200" i="1" s="1"/>
  <c r="M201" i="1"/>
  <c r="O201" i="1" s="1"/>
  <c r="M202" i="1"/>
  <c r="O202" i="1" s="1"/>
  <c r="M203" i="1"/>
  <c r="O203" i="1" s="1"/>
  <c r="M204" i="1"/>
  <c r="O204" i="1" s="1"/>
  <c r="M205" i="1"/>
  <c r="O205" i="1" s="1"/>
  <c r="M206" i="1"/>
  <c r="O206" i="1" s="1"/>
  <c r="M207" i="1"/>
  <c r="O207" i="1" s="1"/>
  <c r="M208" i="1"/>
  <c r="O208" i="1" s="1"/>
  <c r="M209" i="1"/>
  <c r="O209" i="1" s="1"/>
  <c r="M210" i="1"/>
  <c r="O210" i="1" s="1"/>
  <c r="M211" i="1"/>
  <c r="O211" i="1" s="1"/>
  <c r="M212" i="1"/>
  <c r="O212" i="1" s="1"/>
  <c r="M213" i="1"/>
  <c r="O213" i="1" s="1"/>
  <c r="M214" i="1"/>
  <c r="O214" i="1" s="1"/>
  <c r="M215" i="1"/>
  <c r="O215" i="1" s="1"/>
  <c r="M216" i="1"/>
  <c r="O216" i="1" s="1"/>
  <c r="M217" i="1"/>
  <c r="O217" i="1" s="1"/>
  <c r="M218" i="1"/>
  <c r="O218" i="1" s="1"/>
  <c r="M219" i="1"/>
  <c r="O219" i="1" s="1"/>
  <c r="M220" i="1"/>
  <c r="O220" i="1" s="1"/>
  <c r="M221" i="1"/>
  <c r="O221" i="1" s="1"/>
  <c r="M222" i="1"/>
  <c r="O222" i="1" s="1"/>
  <c r="M223" i="1"/>
  <c r="O223" i="1" s="1"/>
  <c r="M224" i="1"/>
  <c r="O224" i="1" s="1"/>
  <c r="M225" i="1"/>
  <c r="O225" i="1" s="1"/>
  <c r="M8" i="1"/>
  <c r="O8" i="1" s="1"/>
  <c r="N33" i="2" l="1"/>
  <c r="N32" i="2"/>
  <c r="N31" i="2"/>
  <c r="N30" i="2"/>
  <c r="N29" i="2"/>
  <c r="N28" i="2"/>
  <c r="N27" i="2"/>
  <c r="N26" i="2"/>
  <c r="N25" i="2"/>
  <c r="N24" i="2"/>
  <c r="N23" i="2"/>
  <c r="N22" i="2"/>
  <c r="N21" i="2"/>
  <c r="N20" i="2"/>
  <c r="N19" i="2"/>
  <c r="N18" i="2"/>
  <c r="N17" i="2"/>
  <c r="N16" i="2"/>
  <c r="N15" i="2"/>
  <c r="N14" i="2"/>
  <c r="N13" i="2"/>
  <c r="N12" i="2"/>
  <c r="N11" i="2"/>
  <c r="N10" i="2"/>
  <c r="N9" i="2"/>
  <c r="N8" i="2"/>
  <c r="N7" i="2"/>
  <c r="N6" i="2"/>
  <c r="N5" i="2"/>
  <c r="N4" i="2"/>
</calcChain>
</file>

<file path=xl/sharedStrings.xml><?xml version="1.0" encoding="utf-8"?>
<sst xmlns="http://schemas.openxmlformats.org/spreadsheetml/2006/main" count="796" uniqueCount="479">
  <si>
    <t>№</t>
  </si>
  <si>
    <t xml:space="preserve"> Международное непатентованное название</t>
  </si>
  <si>
    <t>Форма выпуска, дозировка</t>
  </si>
  <si>
    <t>Ед.изм.</t>
  </si>
  <si>
    <t>АПЦ льгота</t>
  </si>
  <si>
    <t>ДЬ ПО</t>
  </si>
  <si>
    <t>Цн и ПС</t>
  </si>
  <si>
    <t>Квайса</t>
  </si>
  <si>
    <t>Джава</t>
  </si>
  <si>
    <t>Знаур</t>
  </si>
  <si>
    <t>Ленингор</t>
  </si>
  <si>
    <t xml:space="preserve">Свод </t>
  </si>
  <si>
    <t>Ост.в ГУП</t>
  </si>
  <si>
    <t>Свод на закупку</t>
  </si>
  <si>
    <t>Средства для лечения заболеваний желудочно-кишечного тракта</t>
  </si>
  <si>
    <t>Комплекс живых молочно- кислых бактерий + энтекокков, устойчивых к    антибиотикам и химиотерапевтическим средствам</t>
  </si>
  <si>
    <t>Капс. №14</t>
  </si>
  <si>
    <t>уп</t>
  </si>
  <si>
    <t>3</t>
  </si>
  <si>
    <t>Креон*</t>
  </si>
  <si>
    <t>Капс. к/р.25т.ЕД п/о№20</t>
  </si>
  <si>
    <t>4</t>
  </si>
  <si>
    <t>Сульфасалазин</t>
  </si>
  <si>
    <t>таб 500мг№50</t>
  </si>
  <si>
    <t>Средства для лечения сахарного диабета</t>
  </si>
  <si>
    <t>Метформин+Ситаглиптин</t>
  </si>
  <si>
    <t>Таб.50мг+500мг №56</t>
  </si>
  <si>
    <t>Таб.50мг+850мг №56</t>
  </si>
  <si>
    <t>Тб.50мг+1000мг №56</t>
  </si>
  <si>
    <t>Вилдаглиптин</t>
  </si>
  <si>
    <t>Табл. 50 мг. №28</t>
  </si>
  <si>
    <t>Глибенкламид</t>
  </si>
  <si>
    <t>Табл.3, 5мг №120</t>
  </si>
  <si>
    <t xml:space="preserve">Глибенкламид+Метформин </t>
  </si>
  <si>
    <t>(глюкованс)</t>
  </si>
  <si>
    <t>Тб.5мг+500мг №30</t>
  </si>
  <si>
    <t xml:space="preserve">Глибенкламид+Метформин  </t>
  </si>
  <si>
    <t>Таб.2,5мг+500мг №30</t>
  </si>
  <si>
    <t>(Глибомет)</t>
  </si>
  <si>
    <t>Табл.2,5мг+400мг №40</t>
  </si>
  <si>
    <t>Гликвидон</t>
  </si>
  <si>
    <t>Табл.30мг №60</t>
  </si>
  <si>
    <t>Глимепирид</t>
  </si>
  <si>
    <t>Табл.2мг №30</t>
  </si>
  <si>
    <t>Табл. 3мг.№ 30</t>
  </si>
  <si>
    <t>Табл. 4мг.№ 30</t>
  </si>
  <si>
    <t>Глимепирид +Метформин</t>
  </si>
  <si>
    <t>Табл.2мг+500мг.№ 30</t>
  </si>
  <si>
    <t>Гликлазид</t>
  </si>
  <si>
    <t>Тб.с модиф. высв.60мг.№30</t>
  </si>
  <si>
    <t>Инсулин детемир</t>
  </si>
  <si>
    <t xml:space="preserve">Р.д/п/к100ЕД/мл.3мл.шпр-руч №5 </t>
  </si>
  <si>
    <t xml:space="preserve">Инсулин  гларгин </t>
  </si>
  <si>
    <t>Р-р д/п/к100ЕД/ мл.-3мл., ш/р№5</t>
  </si>
  <si>
    <t>(Туджео Соло Стар)</t>
  </si>
  <si>
    <t>Р-р д/п/к 300ЕД/ мл.-3мл.,ш/р №5</t>
  </si>
  <si>
    <t xml:space="preserve">Инсулин  растворимый </t>
  </si>
  <si>
    <t>(актропид)</t>
  </si>
  <si>
    <t>Р-рд/и100МЕ /мл-3мл., картр.№5</t>
  </si>
  <si>
    <t xml:space="preserve">Инсулин лизпро </t>
  </si>
  <si>
    <t xml:space="preserve">Р.д/в/в,п/к100МЕ/ мл3мл.карт.№5 </t>
  </si>
  <si>
    <t xml:space="preserve">Инсулин  деглудек </t>
  </si>
  <si>
    <t>(Тресиба)</t>
  </si>
  <si>
    <t>Р.д/п/к100ЕД/мл-3мл.ш/р№5</t>
  </si>
  <si>
    <t xml:space="preserve">Инсулин изофан (чел.генно/инж.)        </t>
  </si>
  <si>
    <t>Протафан НМп/ф</t>
  </si>
  <si>
    <t>Сусп.д/п/к введ.100МЕ/мл.; картр.3мл.№5</t>
  </si>
  <si>
    <t xml:space="preserve">Инсулин изофан (чел.генно/инж)        </t>
  </si>
  <si>
    <t>Хумулин НПХ</t>
  </si>
  <si>
    <t>Сусп.д/п/к 100МЕ/мл.-3мл., шп-ручки №5</t>
  </si>
  <si>
    <t>Хумулин Регуляр</t>
  </si>
  <si>
    <t>Р-р д/и 100МЕ/мл.-3мл., шприц-ручки №5</t>
  </si>
  <si>
    <t xml:space="preserve">Инсулин двухфазный  </t>
  </si>
  <si>
    <t>Хумулин   М3</t>
  </si>
  <si>
    <t>Инсулин аспарт</t>
  </si>
  <si>
    <t>(Ново Рапид флекс пен)</t>
  </si>
  <si>
    <t>Р-р для в/в и п/к введ.100ЕД/мл.-3мл.,шпр-руч№5</t>
  </si>
  <si>
    <t>Инсулин аспарт двухфазный( Новомикс Флекс Пен)</t>
  </si>
  <si>
    <t>Метформин</t>
  </si>
  <si>
    <t>Таб. 500мг. №60</t>
  </si>
  <si>
    <t>Таб. 850мг. №60</t>
  </si>
  <si>
    <t>Таб.1000мг.№ 60</t>
  </si>
  <si>
    <t>Метформин Лонг</t>
  </si>
  <si>
    <t>Таб.750мг № 60</t>
  </si>
  <si>
    <t>Таб.1000мг № 60</t>
  </si>
  <si>
    <t>Таб.500мг № 60</t>
  </si>
  <si>
    <t xml:space="preserve">Репаглинид </t>
  </si>
  <si>
    <t>Таб.2мг № 30</t>
  </si>
  <si>
    <t>Репаглинид</t>
  </si>
  <si>
    <t>Таб.1мг № 30</t>
  </si>
  <si>
    <t xml:space="preserve">Ситаглиптин </t>
  </si>
  <si>
    <t>Таб.100мг № 28</t>
  </si>
  <si>
    <t>Инсулин глулизин (Апидра)</t>
  </si>
  <si>
    <t xml:space="preserve"> Кровь и система кроветворения</t>
  </si>
  <si>
    <t>Средства, влияющие на сердечно-сосудистую систему</t>
  </si>
  <si>
    <t xml:space="preserve">Бисопролол </t>
  </si>
  <si>
    <t>Табл. 2,5 мг№30</t>
  </si>
  <si>
    <t>Табл. 5 мг №30</t>
  </si>
  <si>
    <t>Эналаприл +Гидрохлортиазид</t>
  </si>
  <si>
    <t>Табл.25 мг +10мг №20</t>
  </si>
  <si>
    <t>Мочеполовая система и половые гормоны</t>
  </si>
  <si>
    <t>Тестостерон (Небидо)</t>
  </si>
  <si>
    <t>Р.д/в/в введ.250 мг/мл.фл.4 мл.№1</t>
  </si>
  <si>
    <t>Тестостерон (Омнадрен)</t>
  </si>
  <si>
    <t>Р.д масляный /в/в введ.250 мг/мл. №1</t>
  </si>
  <si>
    <t xml:space="preserve">Тамсулозин </t>
  </si>
  <si>
    <t>Капс.с модиф. высв.400мг№30</t>
  </si>
  <si>
    <t>Гормональные препараты системного дейтсвия, кроме половых гормонов и инсулинов</t>
  </si>
  <si>
    <t>Гидрокортизон (Кортеф)</t>
  </si>
  <si>
    <t>Табл. 10 мг № 100</t>
  </si>
  <si>
    <t>Табл. 200 мкг №30</t>
  </si>
  <si>
    <t>Левотироксин натрия</t>
  </si>
  <si>
    <t xml:space="preserve">Табл. 100 мкг№ 50 </t>
  </si>
  <si>
    <t xml:space="preserve">Метилпреднизолон </t>
  </si>
  <si>
    <t>Табл.4мг №30</t>
  </si>
  <si>
    <t xml:space="preserve">Октреотид </t>
  </si>
  <si>
    <t>лиоф.д/приг. сусп.д/в/м20мг.</t>
  </si>
  <si>
    <t>фл</t>
  </si>
  <si>
    <t>Октреотид лонг</t>
  </si>
  <si>
    <t>Микросф.д/приг. сусп.д/в/м20мг.</t>
  </si>
  <si>
    <t>Микросф.д/приг. сусп.д/в/м 30мг.</t>
  </si>
  <si>
    <t>Противоопухолевые препараты и иммуномодуляторы</t>
  </si>
  <si>
    <t xml:space="preserve">Анастрозол </t>
  </si>
  <si>
    <t>Табл. 1 мг № 28</t>
  </si>
  <si>
    <t>Анастрозол (Аримидекс)</t>
  </si>
  <si>
    <t>Бикалутамид(Касодекс)</t>
  </si>
  <si>
    <t>Табл. 150 мг № 28</t>
  </si>
  <si>
    <t>Бикалутамид</t>
  </si>
  <si>
    <t>Табл. 50 мг № 28</t>
  </si>
  <si>
    <t>Бусерелин</t>
  </si>
  <si>
    <t>лиоф. д/приг. Суп.для в/м введ. Фл.3,75</t>
  </si>
  <si>
    <t xml:space="preserve">Вемурафениб </t>
  </si>
  <si>
    <t>Табл. .240 мг № 56</t>
  </si>
  <si>
    <t>Гидроксикарбамид</t>
  </si>
  <si>
    <t>Кап.500 №20</t>
  </si>
  <si>
    <t>Гозерелин</t>
  </si>
  <si>
    <t>Капс.д/п/к.п/лонг3.6мг1д.Шпр/ап.ф/конв.ал1пачрт1</t>
  </si>
  <si>
    <t>Капс.п/к.проло10.8мг1д Шпр/ап. фл.ал.1пач.карт.1</t>
  </si>
  <si>
    <t>Иматиниб (Гливек)</t>
  </si>
  <si>
    <t>Тб.100мг №120</t>
  </si>
  <si>
    <t>Иматиниб (Филохромин)</t>
  </si>
  <si>
    <t>Табл. 100мг №120</t>
  </si>
  <si>
    <t>Интерферон альфа-2 b(Альтевир)</t>
  </si>
  <si>
    <t>Лиоф.д/инъ.3 млн. МЕ1мл.№5а</t>
  </si>
  <si>
    <t>Капецитабин</t>
  </si>
  <si>
    <t>Таб.500мг. №120</t>
  </si>
  <si>
    <t>Леналидомид</t>
  </si>
  <si>
    <t>Капс. 25 мг № 21</t>
  </si>
  <si>
    <t>Леналидомид(Мулинид)</t>
  </si>
  <si>
    <t>Летрозол</t>
  </si>
  <si>
    <t>Табл. 2.5 мг № 30</t>
  </si>
  <si>
    <t>Пазопаниб</t>
  </si>
  <si>
    <t>табл. 400 мг №60</t>
  </si>
  <si>
    <t>Палбоциклиб</t>
  </si>
  <si>
    <t>Кап.125мг. №21</t>
  </si>
  <si>
    <t>Кап.75мг. №21</t>
  </si>
  <si>
    <t>Сунитиниб</t>
  </si>
  <si>
    <t>Табл. 25 мг № 28</t>
  </si>
  <si>
    <t>Фулвестрант</t>
  </si>
  <si>
    <t>Р-р д/в/м250мг/5шп 5мл № 2</t>
  </si>
  <si>
    <t xml:space="preserve">Эверолимус </t>
  </si>
  <si>
    <t>(Афинитор)</t>
  </si>
  <si>
    <t>Табл 10 мг № 30</t>
  </si>
  <si>
    <t>Табл 2мг № 30</t>
  </si>
  <si>
    <t>Такролимус (Адваграф)</t>
  </si>
  <si>
    <t>Капс. 5 мг №50</t>
  </si>
  <si>
    <t>Капс. 1 мг №50</t>
  </si>
  <si>
    <t>Микофенолата мофетил (Селл-септ)</t>
  </si>
  <si>
    <t>Капс.500 мг№100</t>
  </si>
  <si>
    <t>Микофенолата мофетил</t>
  </si>
  <si>
    <t>Капс.250 мг№100</t>
  </si>
  <si>
    <t>Адалимумаб (хумира)</t>
  </si>
  <si>
    <t>Р-р для п/к введ. 40мг/0,8мл; шпр. №2</t>
  </si>
  <si>
    <t xml:space="preserve">Лефлуномид </t>
  </si>
  <si>
    <t>Табл.20мг.№30</t>
  </si>
  <si>
    <t>Метотрексат Эбеве</t>
  </si>
  <si>
    <t>Р-р д/ин.20мг .-2мл.№1шпр.</t>
  </si>
  <si>
    <t>Таб. 5 мг №50</t>
  </si>
  <si>
    <t>Средства, влияющие на костно-мышечную систему</t>
  </si>
  <si>
    <t xml:space="preserve">Диклофенак </t>
  </si>
  <si>
    <t>Табл.50мг№20</t>
  </si>
  <si>
    <t xml:space="preserve">Кеторолак </t>
  </si>
  <si>
    <t>Табл.10мг№20</t>
  </si>
  <si>
    <t xml:space="preserve">Ибупрофен </t>
  </si>
  <si>
    <t>Табл. 200мг.№20</t>
  </si>
  <si>
    <t xml:space="preserve">Нимесулид </t>
  </si>
  <si>
    <t>Табл. 100мг. №20</t>
  </si>
  <si>
    <t>Средства, оказывающие влияние на нервную систему</t>
  </si>
  <si>
    <t xml:space="preserve"> (ПК-Мерц)</t>
  </si>
  <si>
    <t>Табл.100мг.№30</t>
  </si>
  <si>
    <t>(Фенибут)</t>
  </si>
  <si>
    <t>Табл. 250 мг №10</t>
  </si>
  <si>
    <t xml:space="preserve">Амитриптилин </t>
  </si>
  <si>
    <t>Табл. .п/о25мг №50</t>
  </si>
  <si>
    <t>Бромдигидрохлорфенилбензодиазепин</t>
  </si>
  <si>
    <t>Табл.1 мг№50</t>
  </si>
  <si>
    <t>Вальпроевая кислота</t>
  </si>
  <si>
    <t xml:space="preserve"> (Депакин хроно)</t>
  </si>
  <si>
    <t>Сироп 50 мг/мл.- 100 мл, фл.</t>
  </si>
  <si>
    <t xml:space="preserve">Вальпроевая кислота </t>
  </si>
  <si>
    <t>(Депакин хроно)</t>
  </si>
  <si>
    <r>
      <t>Табл.300 мг №</t>
    </r>
    <r>
      <rPr>
        <sz val="11"/>
        <color rgb="FFFF0000"/>
        <rFont val="Times New Roman"/>
        <family val="1"/>
        <charset val="204"/>
      </rPr>
      <t>100</t>
    </r>
  </si>
  <si>
    <t>Вальпроевая кис.</t>
  </si>
  <si>
    <t>(Конвулекс)</t>
  </si>
  <si>
    <t xml:space="preserve">Табл.  500 мг №30 </t>
  </si>
  <si>
    <t xml:space="preserve">Табл.500 мг №30 </t>
  </si>
  <si>
    <t xml:space="preserve">Табл. .500 мг №30 </t>
  </si>
  <si>
    <t>Гран. пролонг.дей.100мг.,пак.№30</t>
  </si>
  <si>
    <t>Гран. пролонг.дей.250мг.пак. №30</t>
  </si>
  <si>
    <t>Галоперидол</t>
  </si>
  <si>
    <t>Табл. 1,5 мг №50</t>
  </si>
  <si>
    <t>Табл.5мг№50</t>
  </si>
  <si>
    <t xml:space="preserve">Галоперидол </t>
  </si>
  <si>
    <t>Р-р д/ин. 5 мг/мл -1 мл. №10, амп.</t>
  </si>
  <si>
    <t>Галоперидол деканоат</t>
  </si>
  <si>
    <t>Р-р д/ин. 50 мг/мл -1 мл. №5, амп.</t>
  </si>
  <si>
    <t>Гопантеновая кислота</t>
  </si>
  <si>
    <t xml:space="preserve">Табл.500мг№50 </t>
  </si>
  <si>
    <t>Гидроксизин(Атаракс)</t>
  </si>
  <si>
    <t>Табл. 25мг №25</t>
  </si>
  <si>
    <t>(Финлепсин)</t>
  </si>
  <si>
    <t>Табл.  200 мг №50</t>
  </si>
  <si>
    <t>Финлепсин ретард</t>
  </si>
  <si>
    <t>Карбамазепин(Финлепсин)</t>
  </si>
  <si>
    <t>Финлепсин-ретард</t>
  </si>
  <si>
    <t>Табл.400 мг№50</t>
  </si>
  <si>
    <t xml:space="preserve">Ламотриджин </t>
  </si>
  <si>
    <t>(Ламиктал)</t>
  </si>
  <si>
    <t>Табл.100мг №30</t>
  </si>
  <si>
    <t>Табл.50мг №30</t>
  </si>
  <si>
    <t>Табл.50 мг №30</t>
  </si>
  <si>
    <t>(Кеппра*)</t>
  </si>
  <si>
    <t>Р-р д/внутрь 100 мг/мл. -300 мл.</t>
  </si>
  <si>
    <t>Леветирацетам (Кеппра*)</t>
  </si>
  <si>
    <t>Леветирацетам</t>
  </si>
  <si>
    <t>Табл.500мг.№60</t>
  </si>
  <si>
    <t>Табл.1000мг.№30</t>
  </si>
  <si>
    <t>(Кеппра)</t>
  </si>
  <si>
    <t>Табл. 1000мг № 30</t>
  </si>
  <si>
    <t>Леводопа + Бенсеразид</t>
  </si>
  <si>
    <t>Табл. 250мг. №100</t>
  </si>
  <si>
    <t xml:space="preserve">Леводопа + Бенсеразид  </t>
  </si>
  <si>
    <t>(  Бензиель)</t>
  </si>
  <si>
    <t>Табл. 200мг+50мг. №100</t>
  </si>
  <si>
    <t>Мадопар</t>
  </si>
  <si>
    <t>Таб 250 мг №60</t>
  </si>
  <si>
    <t>Леводопа + Карбидопа</t>
  </si>
  <si>
    <t>Табл.250мг.+25 мг№100</t>
  </si>
  <si>
    <t>Трилептал)</t>
  </si>
  <si>
    <t>Табл.600мг.№30</t>
  </si>
  <si>
    <t>Окскарбазепин (Трилептал)</t>
  </si>
  <si>
    <t>Табл.300мг.№30</t>
  </si>
  <si>
    <t>Пароксетин</t>
  </si>
  <si>
    <t>Табл.20мг№30</t>
  </si>
  <si>
    <t>(проноран)</t>
  </si>
  <si>
    <t>Табл.50мг№30</t>
  </si>
  <si>
    <t>Рисперидон</t>
  </si>
  <si>
    <t>Табл.2мг№30</t>
  </si>
  <si>
    <t>Рисполепт</t>
  </si>
  <si>
    <t>уп.</t>
  </si>
  <si>
    <t>(мирапекс)лонг</t>
  </si>
  <si>
    <t>Таб.1,5мг № 30</t>
  </si>
  <si>
    <t>Перициазин (Неулептил)</t>
  </si>
  <si>
    <t>Капс.10мг№50</t>
  </si>
  <si>
    <t xml:space="preserve">Капли 4%-125мл </t>
  </si>
  <si>
    <t>Тиоридазин (Сонапакс)</t>
  </si>
  <si>
    <t>Драж 25 мг №60</t>
  </si>
  <si>
    <t>Драже 10 мг №60</t>
  </si>
  <si>
    <t>Топирамат (Топамакс)</t>
  </si>
  <si>
    <t>Табл. 25мг №28</t>
  </si>
  <si>
    <t xml:space="preserve">Топирамат </t>
  </si>
  <si>
    <t>(Топамакс)</t>
  </si>
  <si>
    <t>Табл.100мг№28</t>
  </si>
  <si>
    <t>Топамакс</t>
  </si>
  <si>
    <t>Табл.50мг№60</t>
  </si>
  <si>
    <t>Трифлуоперазин (Трифтазин)</t>
  </si>
  <si>
    <t>Табл.5мг№№50</t>
  </si>
  <si>
    <t>Фенобарбитал + Бромизовал + Кальция глюк+ Кофеин Папаверин  (паглюферал 3)</t>
  </si>
  <si>
    <t>Табл.№20</t>
  </si>
  <si>
    <t>Флуоксетин</t>
  </si>
  <si>
    <t>Табл.20 мг №20</t>
  </si>
  <si>
    <t>Хлорпромазин (Аминазин)</t>
  </si>
  <si>
    <t>Табл.25мг №10</t>
  </si>
  <si>
    <t>Табл.50мг №10</t>
  </si>
  <si>
    <t>Табл.100мг №10</t>
  </si>
  <si>
    <t>Этосуксимид(Петнидан)</t>
  </si>
  <si>
    <t>Сир50мг/мл250м</t>
  </si>
  <si>
    <t>Капс.250мг №100</t>
  </si>
  <si>
    <t>Средства, оказывающие влияние на органы дыхания</t>
  </si>
  <si>
    <t>Амброксол</t>
  </si>
  <si>
    <t>Сир.30мг/5мл 100мл</t>
  </si>
  <si>
    <t>Будесонид</t>
  </si>
  <si>
    <t>Сусп.д/инг.д.0,5мг/мл конт.2мл№20,а</t>
  </si>
  <si>
    <t>Будесонид +Формотерол</t>
  </si>
  <si>
    <t>Пор.д/инг.80+ 4,5мкгмдоза -120доз, инг</t>
  </si>
  <si>
    <t>бал.</t>
  </si>
  <si>
    <t>Пор.д/инг.160 + 4,5мкгмдоза -120доз, инг</t>
  </si>
  <si>
    <t xml:space="preserve">Аэраз д//инг.160 + 4,5мкгмдоза -120доз, </t>
  </si>
  <si>
    <t>Будесонид +Формотерол (форадил комби)</t>
  </si>
  <si>
    <t>Капс.д/инг12/400 мкг№60(120)комп.с устр.д/инг</t>
  </si>
  <si>
    <t>Капс.д/инг.12/200в комп. с устр д/ инг</t>
  </si>
  <si>
    <t>Ипратропия бромид+Фенотерол (Беродуал )</t>
  </si>
  <si>
    <t>Р.д/инг.0,25мг+ 0,5мг/мл-фл.c кап.20 мл.</t>
  </si>
  <si>
    <t>фл.</t>
  </si>
  <si>
    <t>Ипратропия бромид+Фенотерол</t>
  </si>
  <si>
    <t>Аэроз.д/инг. д.20мкг+50мкг/д-200д.(10 мл)балл</t>
  </si>
  <si>
    <t>балл.</t>
  </si>
  <si>
    <t>Сальбутамол</t>
  </si>
  <si>
    <t>Доз.аэр.д/инг.100мг/д.200д.ал.бал</t>
  </si>
  <si>
    <t>бал</t>
  </si>
  <si>
    <t>Вентолин</t>
  </si>
  <si>
    <t>Доз.аэр.д/инг.100 мг/д-200д,ал.бал.</t>
  </si>
  <si>
    <t>Салметерол + Флутиказон</t>
  </si>
  <si>
    <t xml:space="preserve"> (серетид)</t>
  </si>
  <si>
    <t>Аэр.д/инг.25мкг+125мкг/д-120доз</t>
  </si>
  <si>
    <t>Аэр/инг25мкг+250мкг/д-120д,бал</t>
  </si>
  <si>
    <t>Пор.д/инг.50мкг+250мкг/доза-60 доз, ал. баллон</t>
  </si>
  <si>
    <t>Пор.д/инг.50мкг+500мкг/д-60д.ал</t>
  </si>
  <si>
    <t>Пор.д/инг.50мкг+100мкг/д-60д.ал</t>
  </si>
  <si>
    <t>Фенотерол (беротек)</t>
  </si>
  <si>
    <t>Аэроз. д/инг. 100 мкг/д.200 д., ал.б.</t>
  </si>
  <si>
    <t>Тиотропия бромид</t>
  </si>
  <si>
    <t>Р-р д/инг.2,5  мкг/д. картр.4 мл. с инг. Респ.</t>
  </si>
  <si>
    <t>Капс.пор.д/инг18мкг№60</t>
  </si>
  <si>
    <t xml:space="preserve">Цетиризин </t>
  </si>
  <si>
    <t>таб.10 мг№20</t>
  </si>
  <si>
    <t>Средства, оказывающие влияние на органы чувств</t>
  </si>
  <si>
    <t xml:space="preserve">Бетаксолол </t>
  </si>
  <si>
    <t>Капли гл.0,5%-5мл.№1</t>
  </si>
  <si>
    <t>Гликозаминогликсульфатированн</t>
  </si>
  <si>
    <t>Капли глаз.0,01%-10 мл., фл. №1</t>
  </si>
  <si>
    <t>Дорзоламид</t>
  </si>
  <si>
    <t>Кап.глаз.2%-5 мл.,фл.-кап.№1</t>
  </si>
  <si>
    <t>Дорзоламид + Тимолол</t>
  </si>
  <si>
    <t>Кап.глаз.20 мг/мл+5 мг/мл-5мл.,фл.-кап.№1</t>
  </si>
  <si>
    <t>Декспантенол</t>
  </si>
  <si>
    <t>Гель гл.5%10 г,т</t>
  </si>
  <si>
    <t>туб</t>
  </si>
  <si>
    <t xml:space="preserve">Латанопрост </t>
  </si>
  <si>
    <t>Кап.гл.0,005%-2,5мл.№1</t>
  </si>
  <si>
    <t>Прочие препараты</t>
  </si>
  <si>
    <t>Гидроксихлорохин</t>
  </si>
  <si>
    <t>Табл. 200 мг№60</t>
  </si>
  <si>
    <t>Препараты дополнительного списка через оформление ВК</t>
  </si>
  <si>
    <t>Клопидогрел(зилт)</t>
  </si>
  <si>
    <t>Табл  75мг №28</t>
  </si>
  <si>
    <t>Торемифен</t>
  </si>
  <si>
    <t>Табл. 60мг №60</t>
  </si>
  <si>
    <t>Триамцинолол (Полькортолон)</t>
  </si>
  <si>
    <t>Табл. .4мг№50</t>
  </si>
  <si>
    <t>Альфаган</t>
  </si>
  <si>
    <t>Капли гл.0,2% 5мл №1</t>
  </si>
  <si>
    <t>Зонегран</t>
  </si>
  <si>
    <t>кап. 100мг №56</t>
  </si>
  <si>
    <t>Валсартан+ сакубитрил (Юперио)</t>
  </si>
  <si>
    <t>Табл. 100мг №56</t>
  </si>
  <si>
    <t>Валсартан+амлодипин (Вамлосет)</t>
  </si>
  <si>
    <t>Табл. 5/160мг №30</t>
  </si>
  <si>
    <t>Флакон 50 мл</t>
  </si>
  <si>
    <t>Файкомпа</t>
  </si>
  <si>
    <t>Табл.6 мг №28</t>
  </si>
  <si>
    <t>Купренил</t>
  </si>
  <si>
    <t>Табл.250мг№100</t>
  </si>
  <si>
    <t>Натрия хлорид</t>
  </si>
  <si>
    <t>Фликсотид </t>
  </si>
  <si>
    <t>Аэроз.125мкг/60доз</t>
  </si>
  <si>
    <t>Лакосамид (вимпат)</t>
  </si>
  <si>
    <t>Р-р для приема вну 10мг/мл 200мл</t>
  </si>
  <si>
    <t>Клобозам</t>
  </si>
  <si>
    <t>Таб.10мг №30</t>
  </si>
  <si>
    <t>Тиапредал</t>
  </si>
  <si>
    <t>Таб.100 мг №20</t>
  </si>
  <si>
    <t xml:space="preserve">Атамоксетин Канон </t>
  </si>
  <si>
    <t>Кап.18мг №7</t>
  </si>
  <si>
    <t xml:space="preserve">Кетостерил </t>
  </si>
  <si>
    <t>Таб. №100</t>
  </si>
  <si>
    <t>Фебуксостат</t>
  </si>
  <si>
    <t>Таб. 80мг №30</t>
  </si>
  <si>
    <t>Таб.15мг №30</t>
  </si>
  <si>
    <t>Венлафаксин</t>
  </si>
  <si>
    <t>Таб. 75 мг. №30</t>
  </si>
  <si>
    <t>Имипрамин (мелипромин)</t>
  </si>
  <si>
    <t>Таб. 25 мг. №50</t>
  </si>
  <si>
    <t>Бипериден</t>
  </si>
  <si>
    <t>Таб.2 мг. №50</t>
  </si>
  <si>
    <t>Алимемазин(тералиджен)</t>
  </si>
  <si>
    <t>Таб.5 мг. №50</t>
  </si>
  <si>
    <t>Мендилекс</t>
  </si>
  <si>
    <t>табл. 2мг №50</t>
  </si>
  <si>
    <t>Талопса</t>
  </si>
  <si>
    <t>Таб.50 мг. №200</t>
  </si>
  <si>
    <t>Таб.200 мг. №200</t>
  </si>
  <si>
    <t>Инсулин аспират (Фиасп)</t>
  </si>
  <si>
    <t>р-р для п/к введ.100ед/мл 3мл шприц ручка №5</t>
  </si>
  <si>
    <t>Розулип Плюс</t>
  </si>
  <si>
    <t>Капсулы 20 мг+10 мгю №30</t>
  </si>
  <si>
    <t>Тофацитиниб</t>
  </si>
  <si>
    <t>Таб.10 мг. №56</t>
  </si>
  <si>
    <t xml:space="preserve">Элькар </t>
  </si>
  <si>
    <t>раствор для приема внутрь 300 мг/мл 100 мл</t>
  </si>
  <si>
    <t>Эритропоэтин альфа</t>
  </si>
  <si>
    <t>2000МЕ/мл 1мл. №10</t>
  </si>
  <si>
    <t>Расходный материал</t>
  </si>
  <si>
    <t>Ед.изм</t>
  </si>
  <si>
    <t>АПЦ</t>
  </si>
  <si>
    <t>ЦН и ПС</t>
  </si>
  <si>
    <t xml:space="preserve"> ДРБ ПО</t>
  </si>
  <si>
    <t>Свод</t>
  </si>
  <si>
    <t>Ост. ГУП</t>
  </si>
  <si>
    <t>Аку-Чек ФлексЛин  инфузионный набор 8мм</t>
  </si>
  <si>
    <t>№10</t>
  </si>
  <si>
    <t>Шприцы инсулиновые  ВД(МИКРОФАЙН+) 8 мм,1мл</t>
  </si>
  <si>
    <t>№100</t>
  </si>
  <si>
    <t>Тест-полоски  "АККУ-ЧЕК Актив"</t>
  </si>
  <si>
    <t>№50</t>
  </si>
  <si>
    <t>Тест-полоски "АККУ-ЧЕК Перформа "</t>
  </si>
  <si>
    <t>Тест-полоски  "One Touch Select Plus"</t>
  </si>
  <si>
    <t xml:space="preserve">Тест-полоски  ван тач верио </t>
  </si>
  <si>
    <t>Тест-полоски  "Сателлит экспресс"</t>
  </si>
  <si>
    <t>Тест-полоски  "Контур плюс"</t>
  </si>
  <si>
    <t>Тест-полоски  "Контур TS"</t>
  </si>
  <si>
    <t>Ланцеты  "Акку-чек софтликс"</t>
  </si>
  <si>
    <t xml:space="preserve"> №200</t>
  </si>
  <si>
    <t>Иглы к шприц ручкам 5мм</t>
  </si>
  <si>
    <t>Иглы к шприц ручкам 4мм</t>
  </si>
  <si>
    <t>Иглы к шприц ручкам 8мм</t>
  </si>
  <si>
    <t>Подгузники  "Seni " размер 0</t>
  </si>
  <si>
    <t>№30</t>
  </si>
  <si>
    <t>Подгузники  "Seni " размер 1</t>
  </si>
  <si>
    <t>Подгузники  "Seni "  размер 2</t>
  </si>
  <si>
    <t>Подгузники "Seni " размер 3</t>
  </si>
  <si>
    <t>Подгузники  "Seni " размер 4</t>
  </si>
  <si>
    <t>Подгузники  белла беби размер 6</t>
  </si>
  <si>
    <t>№1</t>
  </si>
  <si>
    <t xml:space="preserve">Калоприемник АбуцелК для стомы прозрачные 20-70мм </t>
  </si>
  <si>
    <t>№5</t>
  </si>
  <si>
    <t>Мочеприемник прикроватный Vogt Medical gmbH 2000 мл</t>
  </si>
  <si>
    <t>Мочеприемник прикроватный Vogt Medical gmbH 750 мл</t>
  </si>
  <si>
    <t>Мочеприемник прикроватный Vogt Medical gmbH 1000 мл</t>
  </si>
  <si>
    <t>Катетер для чрескожной нефростомии "Пигтейл". 10.0 F / 30 см</t>
  </si>
  <si>
    <t>Прокладки урологические мужские 5- 6 капель</t>
  </si>
  <si>
    <t>№ 15</t>
  </si>
  <si>
    <t>Датчики "Фристайл Либре"</t>
  </si>
  <si>
    <t>Салфетки с защитным составом "Конва Кея"</t>
  </si>
  <si>
    <t>№60</t>
  </si>
  <si>
    <t>Гастростома разм 20</t>
  </si>
  <si>
    <t>Катетор аспирационный раз 6</t>
  </si>
  <si>
    <t>Леветирацетам (Кеппра)</t>
  </si>
  <si>
    <t>кап.1мг/мл-30мл</t>
  </si>
  <si>
    <t>Ариприпризол</t>
  </si>
  <si>
    <t>Бексприпрозол</t>
  </si>
  <si>
    <t>таб. 1 мг №30</t>
  </si>
  <si>
    <t>Свод лекарственных препаратов для льготной категории  граждан на 4квартал 2025 г.</t>
  </si>
  <si>
    <t xml:space="preserve"> </t>
  </si>
  <si>
    <t>Десмопрессин(минирин)</t>
  </si>
  <si>
    <t>Эверолимус (Афинитор)</t>
  </si>
  <si>
    <t>Ламотриджин (Ламиктал)</t>
  </si>
  <si>
    <t xml:space="preserve">Индапамид </t>
  </si>
  <si>
    <t>Таб.2,5мг №30</t>
  </si>
  <si>
    <t>ГОЛИМУМАБ (Симпони)</t>
  </si>
  <si>
    <t>Рас-р д/подк/ в 50 мг/0.5 мл: шприцы № 1</t>
  </si>
  <si>
    <t>Иммуноглобулин человека нормальный</t>
  </si>
  <si>
    <t>Раствор для внутримышечного введения 1.5 мл/1 №1</t>
  </si>
  <si>
    <t>Р-р д/инф. 0,9%-200 мл.,флак.№10</t>
  </si>
  <si>
    <t>Гастростома разм 26</t>
  </si>
  <si>
    <t>Леветирацетам(Кеппра)</t>
  </si>
  <si>
    <t>Прамипексол (мирапекс)лонг</t>
  </si>
  <si>
    <t>Этосуксимид</t>
  </si>
  <si>
    <t>(Петнидан)</t>
  </si>
  <si>
    <t>Привиджен/Октогам/Панзига</t>
  </si>
  <si>
    <t>Амантадина сульфат(ПК-Мерц)</t>
  </si>
  <si>
    <t xml:space="preserve">Аминофенилмасляная к-та(Фенибут) </t>
  </si>
  <si>
    <t>Вальпроевая кислота (Депакин хроно)</t>
  </si>
  <si>
    <t>Пирибедил (проноран)</t>
  </si>
  <si>
    <t xml:space="preserve">Леводопа + Бенсеразид (Мадопар ) </t>
  </si>
  <si>
    <t>Метотрексат  Эбеве</t>
  </si>
  <si>
    <t>Салметерол + Флутиказон (серетид)</t>
  </si>
  <si>
    <t>Свод лекарственных препаратов для льготной категории  граждан на 4 квартал 2025 г.</t>
  </si>
  <si>
    <t>Заявка  на расходный материал для льготной категории граждан  на 4-й квартал 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</si>
</sst>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₽&quot;_-;\-* #,##0.00\ &quot;₽&quot;_-;_-* &quot;-&quot;??\ &quot;₽&quot;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color rgb="FF040C28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4" fillId="0" borderId="0"/>
  </cellStyleXfs>
  <cellXfs count="2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1" fontId="4" fillId="2" borderId="1" xfId="0" applyNumberFormat="1" applyFont="1" applyFill="1" applyBorder="1" applyAlignment="1">
      <alignment horizontal="center" textRotation="90" wrapText="1"/>
    </xf>
    <xf numFmtId="0" fontId="4" fillId="2" borderId="1" xfId="0" applyNumberFormat="1" applyFont="1" applyFill="1" applyBorder="1" applyAlignment="1">
      <alignment horizontal="center" textRotation="90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wrapText="1"/>
    </xf>
    <xf numFmtId="0" fontId="4" fillId="2" borderId="0" xfId="0" applyNumberFormat="1" applyFont="1" applyFill="1" applyAlignment="1">
      <alignment wrapText="1"/>
    </xf>
    <xf numFmtId="0" fontId="0" fillId="2" borderId="0" xfId="0" applyFill="1"/>
    <xf numFmtId="0" fontId="0" fillId="0" borderId="0" xfId="0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0" xfId="0" applyNumberFormat="1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 textRotation="90" wrapText="1"/>
    </xf>
    <xf numFmtId="0" fontId="4" fillId="2" borderId="4" xfId="0" applyNumberFormat="1" applyFont="1" applyFill="1" applyBorder="1" applyAlignment="1">
      <alignment horizontal="center" textRotation="90" wrapText="1"/>
    </xf>
    <xf numFmtId="0" fontId="5" fillId="2" borderId="5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NumberFormat="1" applyFont="1" applyFill="1" applyBorder="1"/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right" vertical="center"/>
    </xf>
    <xf numFmtId="0" fontId="8" fillId="2" borderId="1" xfId="0" applyNumberFormat="1" applyFont="1" applyFill="1" applyBorder="1" applyAlignment="1">
      <alignment horizontal="right" vertical="center"/>
    </xf>
    <xf numFmtId="44" fontId="0" fillId="0" borderId="0" xfId="0" applyNumberFormat="1"/>
    <xf numFmtId="0" fontId="0" fillId="0" borderId="0" xfId="0" applyAlignment="1">
      <alignment horizontal="center"/>
    </xf>
    <xf numFmtId="44" fontId="0" fillId="2" borderId="0" xfId="0" applyNumberFormat="1" applyFill="1"/>
    <xf numFmtId="0" fontId="0" fillId="2" borderId="0" xfId="0" applyFill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4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3" fillId="2" borderId="2" xfId="0" applyFont="1" applyFill="1" applyBorder="1" applyAlignment="1">
      <alignment horizontal="justify" wrapText="1"/>
    </xf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wrapText="1"/>
    </xf>
    <xf numFmtId="0" fontId="9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vertical="center"/>
    </xf>
    <xf numFmtId="0" fontId="12" fillId="0" borderId="0" xfId="0" applyFont="1"/>
    <xf numFmtId="0" fontId="0" fillId="2" borderId="1" xfId="0" applyFill="1" applyBorder="1" applyAlignment="1">
      <alignment vertical="center"/>
    </xf>
    <xf numFmtId="0" fontId="3" fillId="2" borderId="8" xfId="0" applyFont="1" applyFill="1" applyBorder="1" applyAlignment="1">
      <alignment horizontal="left" vertical="center"/>
    </xf>
    <xf numFmtId="2" fontId="0" fillId="0" borderId="0" xfId="0" applyNumberFormat="1"/>
    <xf numFmtId="0" fontId="3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0" fontId="3" fillId="2" borderId="1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/>
    </xf>
    <xf numFmtId="0" fontId="9" fillId="2" borderId="1" xfId="0" applyFont="1" applyFill="1" applyBorder="1" applyAlignment="1">
      <alignment vertical="center"/>
    </xf>
    <xf numFmtId="0" fontId="10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0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vertical="center"/>
    </xf>
    <xf numFmtId="0" fontId="17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/>
    <xf numFmtId="0" fontId="10" fillId="2" borderId="0" xfId="0" applyNumberFormat="1" applyFont="1" applyFill="1"/>
    <xf numFmtId="0" fontId="20" fillId="0" borderId="0" xfId="0" applyFont="1"/>
    <xf numFmtId="44" fontId="20" fillId="0" borderId="0" xfId="0" applyNumberFormat="1" applyFont="1"/>
    <xf numFmtId="0" fontId="20" fillId="0" borderId="0" xfId="0" applyFont="1" applyAlignment="1">
      <alignment horizontal="center"/>
    </xf>
    <xf numFmtId="0" fontId="2" fillId="0" borderId="0" xfId="0" applyFont="1"/>
    <xf numFmtId="44" fontId="2" fillId="0" borderId="0" xfId="0" applyNumberFormat="1" applyFont="1"/>
    <xf numFmtId="0" fontId="2" fillId="0" borderId="0" xfId="0" applyFont="1" applyAlignment="1">
      <alignment horizontal="center"/>
    </xf>
    <xf numFmtId="0" fontId="21" fillId="2" borderId="1" xfId="1" applyFont="1" applyFill="1" applyBorder="1" applyAlignment="1">
      <alignment horizontal="center"/>
    </xf>
    <xf numFmtId="0" fontId="21" fillId="2" borderId="1" xfId="1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 wrapText="1"/>
    </xf>
    <xf numFmtId="0" fontId="21" fillId="2" borderId="1" xfId="1" applyFont="1" applyFill="1" applyBorder="1" applyAlignment="1">
      <alignment horizontal="center" vertical="center" textRotation="90"/>
    </xf>
    <xf numFmtId="0" fontId="21" fillId="2" borderId="1" xfId="1" applyFont="1" applyFill="1" applyBorder="1" applyAlignment="1">
      <alignment horizontal="center" vertical="center" textRotation="90" wrapText="1"/>
    </xf>
    <xf numFmtId="0" fontId="21" fillId="3" borderId="1" xfId="1" applyFont="1" applyFill="1" applyBorder="1" applyAlignment="1">
      <alignment horizontal="center" vertical="center" textRotation="90"/>
    </xf>
    <xf numFmtId="0" fontId="21" fillId="2" borderId="0" xfId="1" applyFont="1" applyFill="1" applyBorder="1" applyAlignment="1">
      <alignment horizontal="center" vertical="center" wrapText="1"/>
    </xf>
    <xf numFmtId="0" fontId="10" fillId="2" borderId="0" xfId="1" applyFont="1" applyFill="1"/>
    <xf numFmtId="0" fontId="1" fillId="0" borderId="0" xfId="1"/>
    <xf numFmtId="0" fontId="23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wrapText="1"/>
    </xf>
    <xf numFmtId="0" fontId="7" fillId="2" borderId="1" xfId="1" applyFont="1" applyFill="1" applyBorder="1" applyAlignment="1">
      <alignment horizontal="center" vertical="center"/>
    </xf>
    <xf numFmtId="0" fontId="23" fillId="3" borderId="1" xfId="0" applyFont="1" applyFill="1" applyBorder="1" applyAlignment="1">
      <alignment horizontal="center" vertical="center"/>
    </xf>
    <xf numFmtId="0" fontId="1" fillId="0" borderId="0" xfId="0" applyFont="1"/>
    <xf numFmtId="0" fontId="7" fillId="2" borderId="1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0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top" wrapText="1"/>
    </xf>
    <xf numFmtId="0" fontId="7" fillId="2" borderId="1" xfId="2" applyFont="1" applyFill="1" applyBorder="1" applyAlignment="1">
      <alignment horizontal="center" vertical="center"/>
    </xf>
    <xf numFmtId="0" fontId="23" fillId="2" borderId="1" xfId="2" applyFont="1" applyFill="1" applyBorder="1" applyAlignment="1">
      <alignment horizontal="center" vertical="center"/>
    </xf>
    <xf numFmtId="0" fontId="7" fillId="0" borderId="1" xfId="1" applyFont="1" applyBorder="1" applyAlignment="1">
      <alignment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1" xfId="0" applyFont="1" applyFill="1" applyBorder="1"/>
    <xf numFmtId="0" fontId="4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NumberFormat="1" applyFont="1" applyFill="1"/>
    <xf numFmtId="44" fontId="3" fillId="0" borderId="0" xfId="0" applyNumberFormat="1" applyFont="1"/>
    <xf numFmtId="0" fontId="3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/>
    </xf>
    <xf numFmtId="0" fontId="3" fillId="2" borderId="8" xfId="0" applyFont="1" applyFill="1" applyBorder="1" applyAlignment="1">
      <alignment horizontal="justify" vertical="center" wrapText="1"/>
    </xf>
    <xf numFmtId="0" fontId="10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 wrapText="1"/>
    </xf>
    <xf numFmtId="0" fontId="23" fillId="2" borderId="1" xfId="1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1" fontId="4" fillId="0" borderId="1" xfId="0" applyNumberFormat="1" applyFont="1" applyFill="1" applyBorder="1" applyAlignment="1">
      <alignment horizontal="center" textRotation="90" wrapText="1"/>
    </xf>
    <xf numFmtId="0" fontId="0" fillId="0" borderId="0" xfId="0" applyFill="1"/>
    <xf numFmtId="0" fontId="5" fillId="0" borderId="5" xfId="0" applyFont="1" applyFill="1" applyBorder="1" applyAlignment="1">
      <alignment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Fill="1" applyBorder="1"/>
    <xf numFmtId="49" fontId="5" fillId="0" borderId="5" xfId="0" applyNumberFormat="1" applyFont="1" applyFill="1" applyBorder="1" applyAlignment="1">
      <alignment wrapText="1"/>
    </xf>
    <xf numFmtId="0" fontId="0" fillId="0" borderId="1" xfId="0" applyFill="1" applyBorder="1" applyAlignment="1">
      <alignment horizontal="right"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4" xfId="0" applyFill="1" applyBorder="1"/>
    <xf numFmtId="0" fontId="0" fillId="0" borderId="7" xfId="0" applyFill="1" applyBorder="1"/>
    <xf numFmtId="0" fontId="0" fillId="0" borderId="1" xfId="0" applyFill="1" applyBorder="1" applyAlignment="1">
      <alignment vertical="center"/>
    </xf>
    <xf numFmtId="0" fontId="5" fillId="0" borderId="5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0" xfId="0" applyFont="1" applyFill="1"/>
    <xf numFmtId="0" fontId="3" fillId="0" borderId="0" xfId="0" applyFont="1" applyFill="1" applyBorder="1"/>
    <xf numFmtId="0" fontId="18" fillId="0" borderId="0" xfId="0" applyFont="1" applyFill="1" applyAlignment="1">
      <alignment vertical="center"/>
    </xf>
    <xf numFmtId="1" fontId="4" fillId="4" borderId="1" xfId="0" applyNumberFormat="1" applyFont="1" applyFill="1" applyBorder="1" applyAlignment="1">
      <alignment horizontal="center" vertical="center" textRotation="90" wrapText="1"/>
    </xf>
    <xf numFmtId="0" fontId="10" fillId="4" borderId="0" xfId="0" applyFont="1" applyFill="1" applyAlignment="1">
      <alignment vertical="center"/>
    </xf>
    <xf numFmtId="0" fontId="4" fillId="4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 textRotation="90" wrapText="1"/>
    </xf>
    <xf numFmtId="0" fontId="1" fillId="4" borderId="0" xfId="0" applyFont="1" applyFill="1"/>
    <xf numFmtId="0" fontId="23" fillId="4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wrapText="1"/>
    </xf>
    <xf numFmtId="0" fontId="19" fillId="2" borderId="10" xfId="0" applyFont="1" applyFill="1" applyBorder="1" applyAlignment="1">
      <alignment horizontal="center" wrapText="1"/>
    </xf>
    <xf numFmtId="0" fontId="19" fillId="2" borderId="11" xfId="0" applyFont="1" applyFill="1" applyBorder="1" applyAlignment="1">
      <alignment horizontal="center" wrapText="1"/>
    </xf>
    <xf numFmtId="0" fontId="19" fillId="2" borderId="12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 wrapText="1"/>
    </xf>
    <xf numFmtId="0" fontId="19" fillId="2" borderId="13" xfId="0" applyFont="1" applyFill="1" applyBorder="1" applyAlignment="1">
      <alignment horizontal="center" wrapText="1"/>
    </xf>
    <xf numFmtId="0" fontId="19" fillId="2" borderId="14" xfId="0" applyFont="1" applyFill="1" applyBorder="1" applyAlignment="1">
      <alignment horizontal="center" wrapText="1"/>
    </xf>
    <xf numFmtId="0" fontId="19" fillId="2" borderId="15" xfId="0" applyFont="1" applyFill="1" applyBorder="1" applyAlignment="1">
      <alignment horizontal="center" wrapText="1"/>
    </xf>
    <xf numFmtId="0" fontId="19" fillId="2" borderId="16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0" fontId="22" fillId="0" borderId="3" xfId="1" applyFont="1" applyBorder="1" applyAlignment="1">
      <alignment horizontal="center" wrapText="1"/>
    </xf>
    <xf numFmtId="0" fontId="25" fillId="0" borderId="3" xfId="1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22"/>
  <sheetViews>
    <sheetView tabSelected="1" workbookViewId="0">
      <pane ySplit="1" topLeftCell="A299" activePane="bottomLeft" state="frozen"/>
      <selection pane="bottomLeft" activeCell="W280" sqref="W280"/>
    </sheetView>
  </sheetViews>
  <sheetFormatPr defaultRowHeight="15" x14ac:dyDescent="0.25"/>
  <cols>
    <col min="1" max="1" width="6.5703125" style="82" customWidth="1"/>
    <col min="2" max="2" width="25.5703125" customWidth="1"/>
    <col min="3" max="3" width="24.42578125" customWidth="1"/>
    <col min="4" max="4" width="31.85546875" customWidth="1"/>
    <col min="5" max="5" width="5" customWidth="1"/>
    <col min="6" max="6" width="6" style="93" customWidth="1"/>
    <col min="7" max="7" width="4.85546875" style="94" customWidth="1"/>
    <col min="8" max="8" width="3.85546875" style="93" customWidth="1"/>
    <col min="9" max="9" width="5" style="95" customWidth="1"/>
    <col min="10" max="10" width="5.5703125" style="94" customWidth="1"/>
    <col min="11" max="11" width="5.42578125" style="94" customWidth="1"/>
    <col min="12" max="12" width="4.42578125" style="94" customWidth="1"/>
    <col min="13" max="13" width="5.7109375" customWidth="1"/>
    <col min="14" max="14" width="6.7109375" style="163" customWidth="1"/>
    <col min="15" max="15" width="8.7109375" style="182" customWidth="1"/>
    <col min="19" max="19" width="16.7109375" style="38" customWidth="1"/>
    <col min="22" max="22" width="11" style="39" customWidth="1"/>
    <col min="23" max="23" width="11.28515625" customWidth="1"/>
    <col min="24" max="24" width="11.7109375" customWidth="1"/>
    <col min="25" max="25" width="10.85546875" customWidth="1"/>
  </cols>
  <sheetData>
    <row r="1" spans="1:22" ht="67.5" x14ac:dyDescent="0.25">
      <c r="A1" s="1" t="s">
        <v>0</v>
      </c>
      <c r="B1" s="2" t="s">
        <v>1</v>
      </c>
      <c r="C1" s="3"/>
      <c r="D1" s="4" t="s">
        <v>2</v>
      </c>
      <c r="E1" s="5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162" t="s">
        <v>12</v>
      </c>
      <c r="O1" s="181" t="s">
        <v>13</v>
      </c>
      <c r="S1"/>
      <c r="V1"/>
    </row>
    <row r="2" spans="1:22" x14ac:dyDescent="0.25">
      <c r="A2" s="8"/>
      <c r="B2" s="9"/>
      <c r="C2" s="9"/>
      <c r="D2" s="9"/>
      <c r="E2" s="9"/>
      <c r="F2" s="156"/>
      <c r="G2" s="9"/>
      <c r="H2" s="156"/>
      <c r="I2" s="10"/>
      <c r="J2" s="9"/>
      <c r="K2" s="9"/>
      <c r="L2" s="9"/>
      <c r="M2" s="9"/>
      <c r="S2"/>
      <c r="V2"/>
    </row>
    <row r="3" spans="1:22" x14ac:dyDescent="0.25">
      <c r="A3" s="8"/>
      <c r="B3" s="202" t="s">
        <v>477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S3"/>
      <c r="V3"/>
    </row>
    <row r="4" spans="1:22" x14ac:dyDescent="0.25">
      <c r="A4" s="203"/>
      <c r="B4" s="203"/>
      <c r="C4" s="203"/>
      <c r="D4" s="203"/>
      <c r="E4" s="203"/>
      <c r="F4" s="203"/>
      <c r="G4" s="203"/>
      <c r="H4" s="203"/>
      <c r="I4" s="203"/>
      <c r="J4" s="203"/>
      <c r="K4" s="203"/>
      <c r="L4" s="203"/>
      <c r="M4" s="203"/>
      <c r="N4" s="203"/>
      <c r="O4" s="203"/>
      <c r="S4"/>
      <c r="V4"/>
    </row>
    <row r="5" spans="1:22" x14ac:dyDescent="0.25">
      <c r="A5" s="13"/>
      <c r="B5" s="14"/>
      <c r="C5" s="14"/>
      <c r="D5" s="14"/>
      <c r="E5" s="13"/>
      <c r="F5" s="157"/>
      <c r="G5" s="157"/>
      <c r="H5" s="157"/>
      <c r="I5" s="16"/>
      <c r="J5" s="157"/>
      <c r="K5" s="128"/>
      <c r="L5" s="157"/>
      <c r="M5" s="15"/>
      <c r="S5"/>
      <c r="V5"/>
    </row>
    <row r="6" spans="1:22" ht="67.5" x14ac:dyDescent="0.25">
      <c r="A6" s="1" t="s">
        <v>0</v>
      </c>
      <c r="B6" s="2" t="s">
        <v>1</v>
      </c>
      <c r="C6" s="3"/>
      <c r="D6" s="4" t="s">
        <v>2</v>
      </c>
      <c r="E6" s="5" t="s">
        <v>3</v>
      </c>
      <c r="F6" s="17" t="s">
        <v>4</v>
      </c>
      <c r="G6" s="17" t="s">
        <v>5</v>
      </c>
      <c r="H6" s="17" t="s">
        <v>6</v>
      </c>
      <c r="I6" s="18" t="s">
        <v>7</v>
      </c>
      <c r="J6" s="17" t="s">
        <v>8</v>
      </c>
      <c r="K6" s="17" t="s">
        <v>9</v>
      </c>
      <c r="L6" s="17" t="s">
        <v>10</v>
      </c>
      <c r="M6" s="6" t="s">
        <v>11</v>
      </c>
      <c r="N6" s="162" t="s">
        <v>12</v>
      </c>
      <c r="O6" s="181" t="s">
        <v>13</v>
      </c>
      <c r="S6"/>
      <c r="V6"/>
    </row>
    <row r="7" spans="1:22" x14ac:dyDescent="0.25">
      <c r="A7" s="204" t="s">
        <v>14</v>
      </c>
      <c r="B7" s="205"/>
      <c r="C7" s="205"/>
      <c r="D7" s="205"/>
      <c r="E7" s="205"/>
      <c r="F7" s="205"/>
      <c r="G7" s="205"/>
      <c r="H7" s="205"/>
      <c r="I7" s="205"/>
      <c r="J7" s="205"/>
      <c r="K7" s="205"/>
      <c r="L7" s="205"/>
      <c r="M7" s="19"/>
      <c r="N7" s="164"/>
      <c r="O7" s="183"/>
      <c r="S7"/>
      <c r="V7"/>
    </row>
    <row r="8" spans="1:22" ht="90" x14ac:dyDescent="0.25">
      <c r="A8" s="20"/>
      <c r="B8" s="21" t="s">
        <v>15</v>
      </c>
      <c r="C8" s="20"/>
      <c r="D8" s="22" t="s">
        <v>16</v>
      </c>
      <c r="E8" s="1" t="s">
        <v>17</v>
      </c>
      <c r="F8" s="1">
        <v>2</v>
      </c>
      <c r="G8" s="23"/>
      <c r="H8" s="23"/>
      <c r="I8" s="23"/>
      <c r="J8" s="23"/>
      <c r="K8" s="23"/>
      <c r="L8" s="23"/>
      <c r="M8" s="1">
        <f>SUM(F8:L8)</f>
        <v>2</v>
      </c>
      <c r="N8" s="165"/>
      <c r="O8" s="184">
        <f>M8-N8</f>
        <v>2</v>
      </c>
      <c r="S8"/>
      <c r="V8"/>
    </row>
    <row r="9" spans="1:22" x14ac:dyDescent="0.25">
      <c r="A9" s="24" t="s">
        <v>18</v>
      </c>
      <c r="B9" s="25" t="s">
        <v>19</v>
      </c>
      <c r="C9" s="26"/>
      <c r="D9" s="27" t="s">
        <v>20</v>
      </c>
      <c r="E9" s="28" t="s">
        <v>17</v>
      </c>
      <c r="F9" s="29">
        <v>42</v>
      </c>
      <c r="G9" s="30"/>
      <c r="H9" s="29"/>
      <c r="I9" s="31"/>
      <c r="J9" s="30"/>
      <c r="K9" s="30"/>
      <c r="L9" s="30"/>
      <c r="M9" s="1">
        <f t="shared" ref="M9:M51" si="0">SUM(F9:L9)</f>
        <v>42</v>
      </c>
      <c r="N9" s="166"/>
      <c r="O9" s="184">
        <f t="shared" ref="O9:O51" si="1">M9-N9</f>
        <v>42</v>
      </c>
      <c r="S9"/>
      <c r="V9"/>
    </row>
    <row r="10" spans="1:22" x14ac:dyDescent="0.25">
      <c r="A10" s="24" t="s">
        <v>21</v>
      </c>
      <c r="B10" s="25" t="s">
        <v>22</v>
      </c>
      <c r="C10" s="26"/>
      <c r="D10" s="27" t="s">
        <v>23</v>
      </c>
      <c r="E10" s="28" t="s">
        <v>17</v>
      </c>
      <c r="F10" s="29">
        <v>50</v>
      </c>
      <c r="G10" s="30"/>
      <c r="H10" s="29"/>
      <c r="I10" s="31"/>
      <c r="J10" s="30"/>
      <c r="K10" s="30"/>
      <c r="L10" s="30"/>
      <c r="M10" s="1">
        <f t="shared" si="0"/>
        <v>50</v>
      </c>
      <c r="N10" s="166"/>
      <c r="O10" s="184">
        <f t="shared" si="1"/>
        <v>50</v>
      </c>
      <c r="S10"/>
      <c r="V10"/>
    </row>
    <row r="11" spans="1:22" x14ac:dyDescent="0.25">
      <c r="A11" s="206" t="s">
        <v>24</v>
      </c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1">
        <f t="shared" si="0"/>
        <v>0</v>
      </c>
      <c r="N11" s="167"/>
      <c r="O11" s="184">
        <f t="shared" si="1"/>
        <v>0</v>
      </c>
      <c r="S11"/>
      <c r="V11"/>
    </row>
    <row r="12" spans="1:22" x14ac:dyDescent="0.25">
      <c r="A12" s="1">
        <v>7</v>
      </c>
      <c r="B12" s="25" t="s">
        <v>25</v>
      </c>
      <c r="C12" s="26"/>
      <c r="D12" s="27" t="s">
        <v>26</v>
      </c>
      <c r="E12" s="28" t="s">
        <v>17</v>
      </c>
      <c r="F12" s="34"/>
      <c r="G12" s="35"/>
      <c r="H12" s="34"/>
      <c r="I12" s="36"/>
      <c r="J12" s="35"/>
      <c r="K12" s="35"/>
      <c r="L12" s="35">
        <v>4</v>
      </c>
      <c r="M12" s="1">
        <f t="shared" si="0"/>
        <v>4</v>
      </c>
      <c r="N12" s="168"/>
      <c r="O12" s="184">
        <f t="shared" si="1"/>
        <v>4</v>
      </c>
      <c r="S12"/>
      <c r="V12"/>
    </row>
    <row r="13" spans="1:22" x14ac:dyDescent="0.25">
      <c r="A13" s="1">
        <v>8</v>
      </c>
      <c r="B13" s="25" t="s">
        <v>25</v>
      </c>
      <c r="C13" s="26"/>
      <c r="D13" s="27" t="s">
        <v>27</v>
      </c>
      <c r="E13" s="28" t="s">
        <v>17</v>
      </c>
      <c r="F13" s="34">
        <v>550</v>
      </c>
      <c r="G13" s="35"/>
      <c r="H13" s="34"/>
      <c r="I13" s="37"/>
      <c r="J13" s="35">
        <v>194</v>
      </c>
      <c r="K13" s="35"/>
      <c r="L13" s="35">
        <v>18</v>
      </c>
      <c r="M13" s="1">
        <f t="shared" si="0"/>
        <v>762</v>
      </c>
      <c r="N13" s="168"/>
      <c r="O13" s="184">
        <f t="shared" si="1"/>
        <v>762</v>
      </c>
      <c r="S13"/>
      <c r="V13"/>
    </row>
    <row r="14" spans="1:22" x14ac:dyDescent="0.25">
      <c r="A14" s="1">
        <v>9</v>
      </c>
      <c r="B14" s="25" t="s">
        <v>25</v>
      </c>
      <c r="C14" s="26"/>
      <c r="D14" s="27" t="s">
        <v>28</v>
      </c>
      <c r="E14" s="28" t="s">
        <v>17</v>
      </c>
      <c r="F14" s="34">
        <v>880</v>
      </c>
      <c r="G14" s="35"/>
      <c r="H14" s="34"/>
      <c r="I14" s="36">
        <v>140</v>
      </c>
      <c r="J14" s="35"/>
      <c r="K14" s="35"/>
      <c r="L14" s="35">
        <v>117</v>
      </c>
      <c r="M14" s="1">
        <f t="shared" si="0"/>
        <v>1137</v>
      </c>
      <c r="N14" s="168"/>
      <c r="O14" s="184">
        <f t="shared" si="1"/>
        <v>1137</v>
      </c>
    </row>
    <row r="15" spans="1:22" s="11" customFormat="1" x14ac:dyDescent="0.25">
      <c r="A15" s="1">
        <v>10</v>
      </c>
      <c r="B15" s="25" t="s">
        <v>29</v>
      </c>
      <c r="C15" s="26"/>
      <c r="D15" s="27" t="s">
        <v>30</v>
      </c>
      <c r="E15" s="28" t="s">
        <v>17</v>
      </c>
      <c r="F15" s="34">
        <v>400</v>
      </c>
      <c r="G15" s="35"/>
      <c r="H15" s="34"/>
      <c r="I15" s="36"/>
      <c r="J15" s="35">
        <v>124</v>
      </c>
      <c r="K15" s="35">
        <v>30</v>
      </c>
      <c r="L15" s="35">
        <v>9</v>
      </c>
      <c r="M15" s="1">
        <f t="shared" si="0"/>
        <v>563</v>
      </c>
      <c r="N15" s="168"/>
      <c r="O15" s="184">
        <f t="shared" si="1"/>
        <v>563</v>
      </c>
      <c r="S15" s="40"/>
      <c r="V15" s="41"/>
    </row>
    <row r="16" spans="1:22" s="11" customFormat="1" x14ac:dyDescent="0.25">
      <c r="A16" s="1">
        <v>11</v>
      </c>
      <c r="B16" s="25" t="s">
        <v>31</v>
      </c>
      <c r="C16" s="26"/>
      <c r="D16" s="27" t="s">
        <v>32</v>
      </c>
      <c r="E16" s="28" t="s">
        <v>17</v>
      </c>
      <c r="F16" s="34"/>
      <c r="G16" s="35"/>
      <c r="H16" s="34"/>
      <c r="I16" s="36"/>
      <c r="J16" s="35"/>
      <c r="K16" s="35"/>
      <c r="L16" s="35">
        <v>2</v>
      </c>
      <c r="M16" s="1">
        <f t="shared" si="0"/>
        <v>2</v>
      </c>
      <c r="N16" s="168"/>
      <c r="O16" s="184">
        <f t="shared" si="1"/>
        <v>2</v>
      </c>
      <c r="S16" s="40"/>
      <c r="V16" s="41"/>
    </row>
    <row r="17" spans="1:22" x14ac:dyDescent="0.25">
      <c r="A17" s="1">
        <v>13</v>
      </c>
      <c r="B17" s="25" t="s">
        <v>33</v>
      </c>
      <c r="C17" s="26" t="s">
        <v>34</v>
      </c>
      <c r="D17" s="27" t="s">
        <v>35</v>
      </c>
      <c r="E17" s="28" t="s">
        <v>17</v>
      </c>
      <c r="F17" s="34">
        <v>880</v>
      </c>
      <c r="G17" s="35"/>
      <c r="H17" s="34"/>
      <c r="I17" s="36">
        <v>16</v>
      </c>
      <c r="J17" s="35"/>
      <c r="K17" s="35">
        <v>70</v>
      </c>
      <c r="L17" s="35">
        <v>21</v>
      </c>
      <c r="M17" s="1">
        <f t="shared" si="0"/>
        <v>987</v>
      </c>
      <c r="N17" s="168"/>
      <c r="O17" s="184">
        <f t="shared" si="1"/>
        <v>987</v>
      </c>
    </row>
    <row r="18" spans="1:22" x14ac:dyDescent="0.25">
      <c r="A18" s="1">
        <v>14</v>
      </c>
      <c r="B18" s="25" t="s">
        <v>36</v>
      </c>
      <c r="C18" s="26" t="s">
        <v>34</v>
      </c>
      <c r="D18" s="27" t="s">
        <v>37</v>
      </c>
      <c r="E18" s="28" t="s">
        <v>17</v>
      </c>
      <c r="F18" s="34">
        <v>85</v>
      </c>
      <c r="G18" s="35"/>
      <c r="H18" s="34"/>
      <c r="I18" s="36"/>
      <c r="J18" s="35"/>
      <c r="K18" s="35"/>
      <c r="L18" s="35"/>
      <c r="M18" s="1">
        <f t="shared" si="0"/>
        <v>85</v>
      </c>
      <c r="N18" s="168"/>
      <c r="O18" s="184">
        <f t="shared" si="1"/>
        <v>85</v>
      </c>
    </row>
    <row r="19" spans="1:22" x14ac:dyDescent="0.25">
      <c r="A19" s="1">
        <v>15</v>
      </c>
      <c r="B19" s="25" t="s">
        <v>33</v>
      </c>
      <c r="C19" s="26" t="s">
        <v>38</v>
      </c>
      <c r="D19" s="27" t="s">
        <v>39</v>
      </c>
      <c r="E19" s="28" t="s">
        <v>17</v>
      </c>
      <c r="F19" s="34">
        <v>760</v>
      </c>
      <c r="G19" s="35"/>
      <c r="H19" s="34"/>
      <c r="I19" s="36"/>
      <c r="J19" s="35"/>
      <c r="K19" s="35">
        <v>10</v>
      </c>
      <c r="L19" s="35">
        <v>14</v>
      </c>
      <c r="M19" s="1">
        <f t="shared" si="0"/>
        <v>784</v>
      </c>
      <c r="N19" s="168"/>
      <c r="O19" s="184">
        <f t="shared" si="1"/>
        <v>784</v>
      </c>
    </row>
    <row r="20" spans="1:22" x14ac:dyDescent="0.25">
      <c r="A20" s="1">
        <v>16</v>
      </c>
      <c r="B20" s="25" t="s">
        <v>40</v>
      </c>
      <c r="C20" s="26"/>
      <c r="D20" s="27" t="s">
        <v>41</v>
      </c>
      <c r="E20" s="28" t="s">
        <v>17</v>
      </c>
      <c r="F20" s="34">
        <v>100</v>
      </c>
      <c r="G20" s="35"/>
      <c r="H20" s="34"/>
      <c r="I20" s="36"/>
      <c r="J20" s="35">
        <v>3</v>
      </c>
      <c r="K20" s="35"/>
      <c r="L20" s="35">
        <v>2</v>
      </c>
      <c r="M20" s="1">
        <f t="shared" si="0"/>
        <v>105</v>
      </c>
      <c r="N20" s="168"/>
      <c r="O20" s="184">
        <f t="shared" si="1"/>
        <v>105</v>
      </c>
    </row>
    <row r="21" spans="1:22" x14ac:dyDescent="0.25">
      <c r="A21" s="1">
        <v>17</v>
      </c>
      <c r="B21" s="25" t="s">
        <v>42</v>
      </c>
      <c r="C21" s="26"/>
      <c r="D21" s="27" t="s">
        <v>43</v>
      </c>
      <c r="E21" s="28" t="s">
        <v>17</v>
      </c>
      <c r="F21" s="132"/>
      <c r="G21" s="35"/>
      <c r="H21" s="34"/>
      <c r="I21" s="36">
        <v>9</v>
      </c>
      <c r="J21" s="35"/>
      <c r="K21" s="35"/>
      <c r="L21" s="35"/>
      <c r="M21" s="1">
        <f t="shared" si="0"/>
        <v>9</v>
      </c>
      <c r="N21" s="168"/>
      <c r="O21" s="184">
        <f t="shared" si="1"/>
        <v>9</v>
      </c>
    </row>
    <row r="22" spans="1:22" x14ac:dyDescent="0.25">
      <c r="A22" s="1">
        <v>18</v>
      </c>
      <c r="B22" s="25" t="s">
        <v>42</v>
      </c>
      <c r="C22" s="26"/>
      <c r="D22" s="27" t="s">
        <v>44</v>
      </c>
      <c r="E22" s="28" t="s">
        <v>17</v>
      </c>
      <c r="F22" s="34">
        <v>200</v>
      </c>
      <c r="G22" s="35"/>
      <c r="H22" s="34"/>
      <c r="I22" s="36">
        <v>12</v>
      </c>
      <c r="J22" s="35">
        <v>24</v>
      </c>
      <c r="K22" s="35">
        <v>4</v>
      </c>
      <c r="L22" s="35"/>
      <c r="M22" s="1">
        <f t="shared" si="0"/>
        <v>240</v>
      </c>
      <c r="N22" s="168"/>
      <c r="O22" s="184">
        <f t="shared" si="1"/>
        <v>240</v>
      </c>
    </row>
    <row r="23" spans="1:22" x14ac:dyDescent="0.25">
      <c r="A23" s="1">
        <v>19</v>
      </c>
      <c r="B23" s="25" t="s">
        <v>42</v>
      </c>
      <c r="C23" s="26"/>
      <c r="D23" s="27" t="s">
        <v>45</v>
      </c>
      <c r="E23" s="28" t="s">
        <v>17</v>
      </c>
      <c r="F23" s="34">
        <v>860</v>
      </c>
      <c r="G23" s="35"/>
      <c r="H23" s="34"/>
      <c r="I23" s="36"/>
      <c r="J23" s="35"/>
      <c r="K23" s="35">
        <v>40</v>
      </c>
      <c r="L23" s="35">
        <v>47</v>
      </c>
      <c r="M23" s="1">
        <f t="shared" si="0"/>
        <v>947</v>
      </c>
      <c r="N23" s="168"/>
      <c r="O23" s="184">
        <f t="shared" si="1"/>
        <v>947</v>
      </c>
    </row>
    <row r="24" spans="1:22" s="11" customFormat="1" x14ac:dyDescent="0.25">
      <c r="A24" s="1">
        <v>20</v>
      </c>
      <c r="B24" s="25" t="s">
        <v>46</v>
      </c>
      <c r="C24" s="26"/>
      <c r="D24" s="27" t="s">
        <v>47</v>
      </c>
      <c r="E24" s="28" t="s">
        <v>17</v>
      </c>
      <c r="F24" s="34">
        <v>600</v>
      </c>
      <c r="G24" s="35"/>
      <c r="H24" s="34"/>
      <c r="I24" s="36">
        <v>15</v>
      </c>
      <c r="J24" s="35">
        <v>16</v>
      </c>
      <c r="K24" s="35">
        <v>66</v>
      </c>
      <c r="L24" s="35"/>
      <c r="M24" s="1">
        <f t="shared" si="0"/>
        <v>697</v>
      </c>
      <c r="N24" s="168"/>
      <c r="O24" s="184">
        <f t="shared" si="1"/>
        <v>697</v>
      </c>
      <c r="S24" s="40"/>
      <c r="V24" s="41"/>
    </row>
    <row r="25" spans="1:22" x14ac:dyDescent="0.25">
      <c r="A25" s="1">
        <v>21</v>
      </c>
      <c r="B25" s="25" t="s">
        <v>48</v>
      </c>
      <c r="C25" s="26"/>
      <c r="D25" s="27" t="s">
        <v>49</v>
      </c>
      <c r="E25" s="28" t="s">
        <v>17</v>
      </c>
      <c r="F25" s="34">
        <v>1300</v>
      </c>
      <c r="G25" s="35"/>
      <c r="H25" s="34"/>
      <c r="I25" s="36">
        <v>20</v>
      </c>
      <c r="J25" s="35">
        <v>70</v>
      </c>
      <c r="K25" s="35">
        <v>53</v>
      </c>
      <c r="L25" s="35">
        <v>44</v>
      </c>
      <c r="M25" s="1">
        <f t="shared" si="0"/>
        <v>1487</v>
      </c>
      <c r="N25" s="168"/>
      <c r="O25" s="184">
        <f t="shared" si="1"/>
        <v>1487</v>
      </c>
    </row>
    <row r="26" spans="1:22" ht="30" x14ac:dyDescent="0.25">
      <c r="A26" s="1">
        <v>22</v>
      </c>
      <c r="B26" s="42" t="s">
        <v>50</v>
      </c>
      <c r="C26" s="43"/>
      <c r="D26" s="44" t="s">
        <v>51</v>
      </c>
      <c r="E26" s="28" t="s">
        <v>17</v>
      </c>
      <c r="F26" s="34"/>
      <c r="G26" s="35"/>
      <c r="H26" s="34"/>
      <c r="I26" s="36"/>
      <c r="J26" s="35">
        <v>9</v>
      </c>
      <c r="K26" s="35"/>
      <c r="L26" s="35"/>
      <c r="M26" s="1">
        <f t="shared" si="0"/>
        <v>9</v>
      </c>
      <c r="N26" s="168"/>
      <c r="O26" s="184">
        <f t="shared" si="1"/>
        <v>9</v>
      </c>
    </row>
    <row r="27" spans="1:22" x14ac:dyDescent="0.25">
      <c r="A27" s="1">
        <v>24</v>
      </c>
      <c r="B27" s="25" t="s">
        <v>52</v>
      </c>
      <c r="C27" s="26"/>
      <c r="D27" s="27" t="s">
        <v>53</v>
      </c>
      <c r="E27" s="28" t="s">
        <v>17</v>
      </c>
      <c r="F27" s="34">
        <v>900</v>
      </c>
      <c r="G27" s="35">
        <v>12</v>
      </c>
      <c r="H27" s="34"/>
      <c r="I27" s="36">
        <v>6</v>
      </c>
      <c r="J27" s="35">
        <v>74</v>
      </c>
      <c r="K27" s="35">
        <v>45</v>
      </c>
      <c r="L27" s="35">
        <v>21</v>
      </c>
      <c r="M27" s="1">
        <f t="shared" si="0"/>
        <v>1058</v>
      </c>
      <c r="N27" s="169"/>
      <c r="O27" s="184">
        <f t="shared" si="1"/>
        <v>1058</v>
      </c>
    </row>
    <row r="28" spans="1:22" x14ac:dyDescent="0.25">
      <c r="A28" s="1">
        <v>25</v>
      </c>
      <c r="B28" s="46" t="s">
        <v>52</v>
      </c>
      <c r="C28" s="43" t="s">
        <v>54</v>
      </c>
      <c r="D28" s="44" t="s">
        <v>55</v>
      </c>
      <c r="E28" s="28" t="s">
        <v>17</v>
      </c>
      <c r="F28" s="34">
        <v>100</v>
      </c>
      <c r="G28" s="35"/>
      <c r="H28" s="34"/>
      <c r="I28" s="36"/>
      <c r="J28" s="35"/>
      <c r="K28" s="35"/>
      <c r="L28" s="35"/>
      <c r="M28" s="1">
        <f t="shared" si="0"/>
        <v>100</v>
      </c>
      <c r="N28" s="168"/>
      <c r="O28" s="184">
        <f t="shared" si="1"/>
        <v>100</v>
      </c>
    </row>
    <row r="29" spans="1:22" x14ac:dyDescent="0.25">
      <c r="A29" s="1">
        <v>26</v>
      </c>
      <c r="B29" s="46" t="s">
        <v>56</v>
      </c>
      <c r="C29" s="45" t="s">
        <v>57</v>
      </c>
      <c r="D29" s="44" t="s">
        <v>58</v>
      </c>
      <c r="E29" s="28" t="s">
        <v>17</v>
      </c>
      <c r="F29" s="34"/>
      <c r="G29" s="35"/>
      <c r="H29" s="34"/>
      <c r="I29" s="36"/>
      <c r="J29" s="35">
        <v>9</v>
      </c>
      <c r="K29" s="35">
        <v>3</v>
      </c>
      <c r="L29" s="35">
        <v>12</v>
      </c>
      <c r="M29" s="1">
        <f t="shared" si="0"/>
        <v>24</v>
      </c>
      <c r="N29" s="168"/>
      <c r="O29" s="184">
        <f t="shared" si="1"/>
        <v>24</v>
      </c>
    </row>
    <row r="30" spans="1:22" ht="30" x14ac:dyDescent="0.25">
      <c r="A30" s="1">
        <v>27</v>
      </c>
      <c r="B30" s="25" t="s">
        <v>59</v>
      </c>
      <c r="C30" s="26"/>
      <c r="D30" s="27" t="s">
        <v>60</v>
      </c>
      <c r="E30" s="28" t="s">
        <v>17</v>
      </c>
      <c r="F30" s="34"/>
      <c r="G30" s="35"/>
      <c r="H30" s="34"/>
      <c r="I30" s="36"/>
      <c r="J30" s="35"/>
      <c r="K30" s="35"/>
      <c r="L30" s="35">
        <v>3</v>
      </c>
      <c r="M30" s="1">
        <f t="shared" si="0"/>
        <v>3</v>
      </c>
      <c r="N30" s="168"/>
      <c r="O30" s="184">
        <f t="shared" si="1"/>
        <v>3</v>
      </c>
    </row>
    <row r="31" spans="1:22" x14ac:dyDescent="0.25">
      <c r="A31" s="1">
        <v>28</v>
      </c>
      <c r="B31" s="25" t="s">
        <v>61</v>
      </c>
      <c r="C31" s="26" t="s">
        <v>62</v>
      </c>
      <c r="D31" s="27" t="s">
        <v>63</v>
      </c>
      <c r="E31" s="28" t="s">
        <v>17</v>
      </c>
      <c r="F31" s="34"/>
      <c r="G31" s="35">
        <v>8</v>
      </c>
      <c r="H31" s="34"/>
      <c r="I31" s="36"/>
      <c r="J31" s="35"/>
      <c r="K31" s="35"/>
      <c r="L31" s="35"/>
      <c r="M31" s="1">
        <f t="shared" si="0"/>
        <v>8</v>
      </c>
      <c r="N31" s="168"/>
      <c r="O31" s="184">
        <f t="shared" si="1"/>
        <v>8</v>
      </c>
    </row>
    <row r="32" spans="1:22" s="11" customFormat="1" ht="30" x14ac:dyDescent="0.25">
      <c r="A32" s="1">
        <v>29</v>
      </c>
      <c r="B32" s="47" t="s">
        <v>64</v>
      </c>
      <c r="C32" s="48" t="s">
        <v>65</v>
      </c>
      <c r="D32" s="27" t="s">
        <v>66</v>
      </c>
      <c r="E32" s="28" t="s">
        <v>17</v>
      </c>
      <c r="F32" s="132">
        <v>20</v>
      </c>
      <c r="G32" s="35"/>
      <c r="H32" s="34"/>
      <c r="I32" s="36">
        <v>4</v>
      </c>
      <c r="J32" s="35">
        <v>26</v>
      </c>
      <c r="K32" s="35">
        <v>1</v>
      </c>
      <c r="L32" s="35">
        <v>5</v>
      </c>
      <c r="M32" s="1">
        <f t="shared" si="0"/>
        <v>56</v>
      </c>
      <c r="N32" s="168"/>
      <c r="O32" s="184">
        <f t="shared" si="1"/>
        <v>56</v>
      </c>
      <c r="S32" s="40"/>
      <c r="V32" s="41"/>
    </row>
    <row r="33" spans="1:22" ht="30" x14ac:dyDescent="0.25">
      <c r="A33" s="1">
        <v>30</v>
      </c>
      <c r="B33" s="47" t="s">
        <v>67</v>
      </c>
      <c r="C33" s="48" t="s">
        <v>68</v>
      </c>
      <c r="D33" s="27" t="s">
        <v>69</v>
      </c>
      <c r="E33" s="28" t="s">
        <v>17</v>
      </c>
      <c r="F33" s="34">
        <v>10</v>
      </c>
      <c r="G33" s="35"/>
      <c r="H33" s="34"/>
      <c r="I33" s="36"/>
      <c r="J33" s="35"/>
      <c r="K33" s="35"/>
      <c r="L33" s="35"/>
      <c r="M33" s="1">
        <f t="shared" si="0"/>
        <v>10</v>
      </c>
      <c r="N33" s="168"/>
      <c r="O33" s="184">
        <f t="shared" si="1"/>
        <v>10</v>
      </c>
    </row>
    <row r="34" spans="1:22" ht="30" x14ac:dyDescent="0.25">
      <c r="A34" s="1">
        <v>31</v>
      </c>
      <c r="B34" s="47" t="s">
        <v>67</v>
      </c>
      <c r="C34" s="48" t="s">
        <v>70</v>
      </c>
      <c r="D34" s="27" t="s">
        <v>71</v>
      </c>
      <c r="E34" s="28" t="s">
        <v>17</v>
      </c>
      <c r="F34" s="34">
        <v>15</v>
      </c>
      <c r="G34" s="35"/>
      <c r="H34" s="34"/>
      <c r="I34" s="36"/>
      <c r="J34" s="35"/>
      <c r="K34" s="35"/>
      <c r="L34" s="35">
        <v>9</v>
      </c>
      <c r="M34" s="1">
        <f t="shared" si="0"/>
        <v>24</v>
      </c>
      <c r="N34" s="168"/>
      <c r="O34" s="184">
        <f t="shared" si="1"/>
        <v>24</v>
      </c>
    </row>
    <row r="35" spans="1:22" ht="30" x14ac:dyDescent="0.25">
      <c r="A35" s="1">
        <v>32</v>
      </c>
      <c r="B35" s="25" t="s">
        <v>72</v>
      </c>
      <c r="C35" s="26" t="s">
        <v>73</v>
      </c>
      <c r="D35" s="27" t="s">
        <v>69</v>
      </c>
      <c r="E35" s="28" t="s">
        <v>17</v>
      </c>
      <c r="F35" s="34">
        <v>6</v>
      </c>
      <c r="G35" s="35"/>
      <c r="H35" s="34"/>
      <c r="I35" s="36"/>
      <c r="J35" s="35"/>
      <c r="K35" s="35"/>
      <c r="L35" s="35"/>
      <c r="M35" s="1">
        <f t="shared" si="0"/>
        <v>6</v>
      </c>
      <c r="N35" s="168"/>
      <c r="O35" s="184">
        <f t="shared" si="1"/>
        <v>6</v>
      </c>
    </row>
    <row r="36" spans="1:22" ht="30" x14ac:dyDescent="0.25">
      <c r="A36" s="1">
        <v>34</v>
      </c>
      <c r="B36" s="25" t="s">
        <v>74</v>
      </c>
      <c r="C36" s="48" t="s">
        <v>75</v>
      </c>
      <c r="D36" s="27" t="s">
        <v>76</v>
      </c>
      <c r="E36" s="28" t="s">
        <v>17</v>
      </c>
      <c r="F36" s="34">
        <v>590</v>
      </c>
      <c r="G36" s="35">
        <v>21</v>
      </c>
      <c r="H36" s="34"/>
      <c r="I36" s="36"/>
      <c r="J36" s="35">
        <v>60</v>
      </c>
      <c r="K36" s="35">
        <v>15</v>
      </c>
      <c r="L36" s="35">
        <v>6</v>
      </c>
      <c r="M36" s="1">
        <f t="shared" si="0"/>
        <v>692</v>
      </c>
      <c r="N36" s="168"/>
      <c r="O36" s="184">
        <f t="shared" si="1"/>
        <v>692</v>
      </c>
      <c r="P36" s="12"/>
      <c r="Q36" s="12"/>
    </row>
    <row r="37" spans="1:22" s="12" customFormat="1" ht="45" x14ac:dyDescent="0.25">
      <c r="A37" s="1">
        <v>35</v>
      </c>
      <c r="B37" s="49" t="s">
        <v>77</v>
      </c>
      <c r="C37" s="50"/>
      <c r="D37" s="27" t="s">
        <v>69</v>
      </c>
      <c r="E37" s="28" t="s">
        <v>17</v>
      </c>
      <c r="F37" s="34">
        <v>20</v>
      </c>
      <c r="G37" s="35"/>
      <c r="H37" s="34"/>
      <c r="I37" s="36"/>
      <c r="J37" s="35"/>
      <c r="K37" s="35"/>
      <c r="L37" s="35"/>
      <c r="M37" s="1">
        <f t="shared" si="0"/>
        <v>20</v>
      </c>
      <c r="N37" s="168"/>
      <c r="O37" s="184">
        <f t="shared" si="1"/>
        <v>20</v>
      </c>
      <c r="S37" s="51"/>
      <c r="V37" s="52"/>
    </row>
    <row r="38" spans="1:22" s="11" customFormat="1" x14ac:dyDescent="0.25">
      <c r="A38" s="1">
        <v>37</v>
      </c>
      <c r="B38" s="25" t="s">
        <v>78</v>
      </c>
      <c r="C38" s="26"/>
      <c r="D38" s="27" t="s">
        <v>79</v>
      </c>
      <c r="E38" s="28" t="s">
        <v>17</v>
      </c>
      <c r="F38" s="34">
        <v>450</v>
      </c>
      <c r="G38" s="35"/>
      <c r="H38" s="34"/>
      <c r="I38" s="36"/>
      <c r="J38" s="35">
        <v>50</v>
      </c>
      <c r="K38" s="35">
        <v>30</v>
      </c>
      <c r="L38" s="35"/>
      <c r="M38" s="1">
        <f t="shared" si="0"/>
        <v>530</v>
      </c>
      <c r="N38" s="168"/>
      <c r="O38" s="184">
        <f t="shared" si="1"/>
        <v>530</v>
      </c>
      <c r="S38" s="40"/>
      <c r="V38" s="41"/>
    </row>
    <row r="39" spans="1:22" x14ac:dyDescent="0.25">
      <c r="A39" s="1">
        <v>38</v>
      </c>
      <c r="B39" s="25" t="s">
        <v>78</v>
      </c>
      <c r="C39" s="26"/>
      <c r="D39" s="27" t="s">
        <v>80</v>
      </c>
      <c r="E39" s="28" t="s">
        <v>17</v>
      </c>
      <c r="F39" s="34">
        <v>500</v>
      </c>
      <c r="G39" s="35"/>
      <c r="H39" s="34"/>
      <c r="I39" s="36"/>
      <c r="J39" s="35"/>
      <c r="K39" s="35">
        <v>25</v>
      </c>
      <c r="L39" s="35"/>
      <c r="M39" s="1">
        <f t="shared" si="0"/>
        <v>525</v>
      </c>
      <c r="N39" s="168"/>
      <c r="O39" s="184">
        <f t="shared" si="1"/>
        <v>525</v>
      </c>
    </row>
    <row r="40" spans="1:22" x14ac:dyDescent="0.25">
      <c r="A40" s="1">
        <v>39</v>
      </c>
      <c r="B40" s="25" t="s">
        <v>78</v>
      </c>
      <c r="C40" s="26"/>
      <c r="D40" s="27" t="s">
        <v>81</v>
      </c>
      <c r="E40" s="28" t="s">
        <v>17</v>
      </c>
      <c r="F40" s="34">
        <v>850</v>
      </c>
      <c r="G40" s="35"/>
      <c r="H40" s="34"/>
      <c r="I40" s="36"/>
      <c r="J40" s="35">
        <v>154</v>
      </c>
      <c r="K40" s="35">
        <v>60</v>
      </c>
      <c r="L40" s="35">
        <v>99</v>
      </c>
      <c r="M40" s="1">
        <f t="shared" si="0"/>
        <v>1163</v>
      </c>
      <c r="N40" s="168"/>
      <c r="O40" s="184">
        <f t="shared" si="1"/>
        <v>1163</v>
      </c>
    </row>
    <row r="41" spans="1:22" x14ac:dyDescent="0.25">
      <c r="A41" s="1">
        <v>40</v>
      </c>
      <c r="B41" s="25" t="s">
        <v>82</v>
      </c>
      <c r="C41" s="26"/>
      <c r="D41" s="27" t="s">
        <v>83</v>
      </c>
      <c r="E41" s="28" t="s">
        <v>17</v>
      </c>
      <c r="F41" s="34">
        <v>10</v>
      </c>
      <c r="G41" s="35"/>
      <c r="H41" s="34"/>
      <c r="I41" s="36"/>
      <c r="J41" s="35"/>
      <c r="K41" s="35"/>
      <c r="L41" s="35"/>
      <c r="M41" s="1">
        <f t="shared" si="0"/>
        <v>10</v>
      </c>
      <c r="N41" s="168"/>
      <c r="O41" s="184">
        <f t="shared" si="1"/>
        <v>10</v>
      </c>
    </row>
    <row r="42" spans="1:22" x14ac:dyDescent="0.25">
      <c r="A42" s="1">
        <v>41</v>
      </c>
      <c r="B42" s="25" t="s">
        <v>82</v>
      </c>
      <c r="C42" s="26"/>
      <c r="D42" s="27" t="s">
        <v>84</v>
      </c>
      <c r="E42" s="28" t="s">
        <v>17</v>
      </c>
      <c r="F42" s="34"/>
      <c r="G42" s="35"/>
      <c r="H42" s="34"/>
      <c r="I42" s="36">
        <v>6</v>
      </c>
      <c r="J42" s="35"/>
      <c r="K42" s="35"/>
      <c r="L42" s="35"/>
      <c r="M42" s="1">
        <f t="shared" si="0"/>
        <v>6</v>
      </c>
      <c r="N42" s="168"/>
      <c r="O42" s="184">
        <f t="shared" si="1"/>
        <v>6</v>
      </c>
    </row>
    <row r="43" spans="1:22" x14ac:dyDescent="0.25">
      <c r="A43" s="1">
        <v>42</v>
      </c>
      <c r="B43" s="25" t="s">
        <v>82</v>
      </c>
      <c r="C43" s="26"/>
      <c r="D43" s="27" t="s">
        <v>85</v>
      </c>
      <c r="E43" s="28" t="s">
        <v>17</v>
      </c>
      <c r="F43" s="34">
        <v>10</v>
      </c>
      <c r="G43" s="35"/>
      <c r="H43" s="34"/>
      <c r="I43" s="36">
        <v>8</v>
      </c>
      <c r="J43" s="35"/>
      <c r="K43" s="35"/>
      <c r="L43" s="35"/>
      <c r="M43" s="1">
        <f t="shared" si="0"/>
        <v>18</v>
      </c>
      <c r="N43" s="168"/>
      <c r="O43" s="184">
        <f t="shared" si="1"/>
        <v>18</v>
      </c>
    </row>
    <row r="44" spans="1:22" x14ac:dyDescent="0.25">
      <c r="A44" s="1">
        <v>44</v>
      </c>
      <c r="B44" s="25" t="s">
        <v>86</v>
      </c>
      <c r="C44" s="26"/>
      <c r="D44" s="27" t="s">
        <v>87</v>
      </c>
      <c r="E44" s="28" t="s">
        <v>17</v>
      </c>
      <c r="F44" s="34">
        <v>40</v>
      </c>
      <c r="G44" s="35"/>
      <c r="H44" s="34"/>
      <c r="I44" s="36"/>
      <c r="J44" s="35"/>
      <c r="K44" s="35"/>
      <c r="L44" s="35"/>
      <c r="M44" s="1">
        <f t="shared" si="0"/>
        <v>40</v>
      </c>
      <c r="N44" s="168"/>
      <c r="O44" s="184">
        <f t="shared" si="1"/>
        <v>40</v>
      </c>
    </row>
    <row r="45" spans="1:22" x14ac:dyDescent="0.25">
      <c r="A45" s="1">
        <v>45</v>
      </c>
      <c r="B45" s="25" t="s">
        <v>88</v>
      </c>
      <c r="C45" s="26"/>
      <c r="D45" s="27" t="s">
        <v>89</v>
      </c>
      <c r="E45" s="28" t="s">
        <v>17</v>
      </c>
      <c r="F45" s="34">
        <v>20</v>
      </c>
      <c r="G45" s="35"/>
      <c r="H45" s="34"/>
      <c r="I45" s="36"/>
      <c r="J45" s="35"/>
      <c r="K45" s="35"/>
      <c r="L45" s="35"/>
      <c r="M45" s="1">
        <f t="shared" si="0"/>
        <v>20</v>
      </c>
      <c r="N45" s="168"/>
      <c r="O45" s="184">
        <f t="shared" si="1"/>
        <v>20</v>
      </c>
    </row>
    <row r="46" spans="1:22" x14ac:dyDescent="0.25">
      <c r="A46" s="1">
        <v>46</v>
      </c>
      <c r="B46" s="25" t="s">
        <v>90</v>
      </c>
      <c r="C46" s="26"/>
      <c r="D46" s="27" t="s">
        <v>91</v>
      </c>
      <c r="E46" s="28" t="s">
        <v>17</v>
      </c>
      <c r="F46" s="34"/>
      <c r="G46" s="35"/>
      <c r="H46" s="34"/>
      <c r="I46" s="36"/>
      <c r="J46" s="35"/>
      <c r="K46" s="35"/>
      <c r="L46" s="35">
        <v>11</v>
      </c>
      <c r="M46" s="1">
        <f t="shared" si="0"/>
        <v>11</v>
      </c>
      <c r="N46" s="168"/>
      <c r="O46" s="184">
        <f t="shared" si="1"/>
        <v>11</v>
      </c>
    </row>
    <row r="47" spans="1:22" ht="30" x14ac:dyDescent="0.25">
      <c r="A47" s="1">
        <v>49</v>
      </c>
      <c r="B47" s="54" t="s">
        <v>92</v>
      </c>
      <c r="C47" s="26"/>
      <c r="D47" s="55" t="s">
        <v>60</v>
      </c>
      <c r="E47" s="28" t="s">
        <v>17</v>
      </c>
      <c r="F47" s="34"/>
      <c r="G47" s="35"/>
      <c r="H47" s="34"/>
      <c r="I47" s="36"/>
      <c r="J47" s="35"/>
      <c r="K47" s="35"/>
      <c r="L47" s="35">
        <v>3</v>
      </c>
      <c r="M47" s="1">
        <f t="shared" si="0"/>
        <v>3</v>
      </c>
      <c r="N47" s="168"/>
      <c r="O47" s="184">
        <f t="shared" si="1"/>
        <v>3</v>
      </c>
    </row>
    <row r="48" spans="1:22" x14ac:dyDescent="0.25">
      <c r="A48" s="204" t="s">
        <v>93</v>
      </c>
      <c r="B48" s="205"/>
      <c r="C48" s="205"/>
      <c r="D48" s="205"/>
      <c r="E48" s="205"/>
      <c r="F48" s="205"/>
      <c r="G48" s="205"/>
      <c r="H48" s="205"/>
      <c r="I48" s="205"/>
      <c r="J48" s="205"/>
      <c r="K48" s="205"/>
      <c r="L48" s="205"/>
      <c r="M48" s="1">
        <f t="shared" si="0"/>
        <v>0</v>
      </c>
      <c r="N48" s="164"/>
      <c r="O48" s="184">
        <f t="shared" si="1"/>
        <v>0</v>
      </c>
    </row>
    <row r="49" spans="1:22" x14ac:dyDescent="0.25">
      <c r="A49" s="204" t="s">
        <v>94</v>
      </c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56"/>
      <c r="M49" s="1">
        <f t="shared" si="0"/>
        <v>0</v>
      </c>
      <c r="N49" s="164"/>
      <c r="O49" s="184">
        <f t="shared" si="1"/>
        <v>0</v>
      </c>
    </row>
    <row r="50" spans="1:22" x14ac:dyDescent="0.25">
      <c r="A50" s="1">
        <v>57</v>
      </c>
      <c r="B50" s="25" t="s">
        <v>95</v>
      </c>
      <c r="C50" s="26"/>
      <c r="D50" s="27" t="s">
        <v>96</v>
      </c>
      <c r="E50" s="28" t="s">
        <v>17</v>
      </c>
      <c r="F50" s="29">
        <v>20</v>
      </c>
      <c r="G50" s="30"/>
      <c r="H50" s="29"/>
      <c r="I50" s="31"/>
      <c r="J50" s="30"/>
      <c r="K50" s="30"/>
      <c r="L50" s="30"/>
      <c r="M50" s="1">
        <f t="shared" si="0"/>
        <v>20</v>
      </c>
      <c r="N50" s="166"/>
      <c r="O50" s="184">
        <f t="shared" si="1"/>
        <v>20</v>
      </c>
      <c r="S50"/>
      <c r="V50"/>
    </row>
    <row r="51" spans="1:22" x14ac:dyDescent="0.25">
      <c r="A51" s="1">
        <v>58</v>
      </c>
      <c r="B51" s="25" t="s">
        <v>95</v>
      </c>
      <c r="C51" s="26"/>
      <c r="D51" s="27" t="s">
        <v>97</v>
      </c>
      <c r="E51" s="28" t="s">
        <v>17</v>
      </c>
      <c r="F51" s="29">
        <v>4</v>
      </c>
      <c r="G51" s="30"/>
      <c r="H51" s="29"/>
      <c r="I51" s="31"/>
      <c r="J51" s="30"/>
      <c r="K51" s="30"/>
      <c r="L51" s="30"/>
      <c r="M51" s="1">
        <f t="shared" si="0"/>
        <v>4</v>
      </c>
      <c r="N51" s="166"/>
      <c r="O51" s="184">
        <f t="shared" si="1"/>
        <v>4</v>
      </c>
      <c r="S51"/>
      <c r="V51"/>
    </row>
    <row r="52" spans="1:22" x14ac:dyDescent="0.25">
      <c r="A52" s="1"/>
      <c r="B52" s="33" t="s">
        <v>457</v>
      </c>
      <c r="C52" s="57"/>
      <c r="D52" s="33" t="s">
        <v>458</v>
      </c>
      <c r="E52" s="58"/>
      <c r="F52" s="29">
        <v>4</v>
      </c>
      <c r="G52" s="30"/>
      <c r="H52" s="29"/>
      <c r="I52" s="31"/>
      <c r="J52" s="30"/>
      <c r="K52" s="30"/>
      <c r="L52" s="30"/>
      <c r="M52" s="1">
        <f t="shared" ref="M52:M102" si="2">SUM(F52:L52)</f>
        <v>4</v>
      </c>
      <c r="N52" s="170"/>
      <c r="O52" s="184">
        <f t="shared" ref="O52:O102" si="3">M52-N52</f>
        <v>4</v>
      </c>
      <c r="S52"/>
      <c r="V52"/>
    </row>
    <row r="53" spans="1:22" x14ac:dyDescent="0.25">
      <c r="A53" s="1">
        <v>63</v>
      </c>
      <c r="B53" s="33" t="s">
        <v>98</v>
      </c>
      <c r="C53" s="57"/>
      <c r="D53" s="57" t="s">
        <v>99</v>
      </c>
      <c r="E53" s="58" t="s">
        <v>17</v>
      </c>
      <c r="F53" s="29">
        <v>12</v>
      </c>
      <c r="G53" s="30"/>
      <c r="H53" s="29"/>
      <c r="I53" s="31"/>
      <c r="J53" s="30"/>
      <c r="K53" s="30"/>
      <c r="L53" s="30"/>
      <c r="M53" s="1">
        <f t="shared" si="2"/>
        <v>12</v>
      </c>
      <c r="N53" s="170"/>
      <c r="O53" s="184">
        <f t="shared" si="3"/>
        <v>12</v>
      </c>
      <c r="S53"/>
      <c r="V53"/>
    </row>
    <row r="54" spans="1:22" x14ac:dyDescent="0.25">
      <c r="A54" s="204" t="s">
        <v>100</v>
      </c>
      <c r="B54" s="205"/>
      <c r="C54" s="205"/>
      <c r="D54" s="205"/>
      <c r="E54" s="205"/>
      <c r="F54" s="205"/>
      <c r="G54" s="205"/>
      <c r="H54" s="205"/>
      <c r="I54" s="205"/>
      <c r="J54" s="205"/>
      <c r="K54" s="205"/>
      <c r="L54" s="205"/>
      <c r="M54" s="1">
        <f t="shared" si="2"/>
        <v>0</v>
      </c>
      <c r="N54" s="164"/>
      <c r="O54" s="184">
        <f t="shared" si="3"/>
        <v>0</v>
      </c>
      <c r="S54"/>
      <c r="V54"/>
    </row>
    <row r="55" spans="1:22" ht="30" x14ac:dyDescent="0.25">
      <c r="A55" s="1">
        <v>64</v>
      </c>
      <c r="B55" s="25" t="s">
        <v>101</v>
      </c>
      <c r="C55" s="26"/>
      <c r="D55" s="27" t="s">
        <v>102</v>
      </c>
      <c r="E55" s="28" t="s">
        <v>17</v>
      </c>
      <c r="F55" s="29">
        <v>2</v>
      </c>
      <c r="G55" s="30"/>
      <c r="H55" s="29"/>
      <c r="I55" s="31"/>
      <c r="J55" s="30"/>
      <c r="K55" s="30"/>
      <c r="L55" s="30"/>
      <c r="M55" s="1">
        <f t="shared" si="2"/>
        <v>2</v>
      </c>
      <c r="N55" s="171"/>
      <c r="O55" s="184">
        <f t="shared" si="3"/>
        <v>2</v>
      </c>
      <c r="S55"/>
      <c r="V55"/>
    </row>
    <row r="56" spans="1:22" ht="30" x14ac:dyDescent="0.25">
      <c r="A56" s="1">
        <v>65</v>
      </c>
      <c r="B56" s="59" t="s">
        <v>103</v>
      </c>
      <c r="C56" s="60"/>
      <c r="D56" s="27" t="s">
        <v>104</v>
      </c>
      <c r="E56" s="28"/>
      <c r="F56" s="29">
        <v>6</v>
      </c>
      <c r="G56" s="30"/>
      <c r="H56" s="29"/>
      <c r="I56" s="31"/>
      <c r="J56" s="30"/>
      <c r="K56" s="30"/>
      <c r="L56" s="30"/>
      <c r="M56" s="1">
        <f t="shared" si="2"/>
        <v>6</v>
      </c>
      <c r="N56" s="166"/>
      <c r="O56" s="184">
        <f t="shared" si="3"/>
        <v>6</v>
      </c>
      <c r="S56"/>
      <c r="V56"/>
    </row>
    <row r="57" spans="1:22" x14ac:dyDescent="0.25">
      <c r="A57" s="1">
        <v>66</v>
      </c>
      <c r="B57" s="25" t="s">
        <v>105</v>
      </c>
      <c r="C57" s="26"/>
      <c r="D57" s="27" t="s">
        <v>106</v>
      </c>
      <c r="E57" s="28" t="s">
        <v>17</v>
      </c>
      <c r="F57" s="29">
        <v>3</v>
      </c>
      <c r="G57" s="30"/>
      <c r="H57" s="29"/>
      <c r="I57" s="31"/>
      <c r="J57" s="30"/>
      <c r="K57" s="30"/>
      <c r="L57" s="30"/>
      <c r="M57" s="1">
        <f t="shared" si="2"/>
        <v>3</v>
      </c>
      <c r="N57" s="166"/>
      <c r="O57" s="184">
        <f t="shared" si="3"/>
        <v>3</v>
      </c>
      <c r="S57"/>
      <c r="V57"/>
    </row>
    <row r="58" spans="1:22" x14ac:dyDescent="0.25">
      <c r="A58" s="204" t="s">
        <v>107</v>
      </c>
      <c r="B58" s="205"/>
      <c r="C58" s="205"/>
      <c r="D58" s="205"/>
      <c r="E58" s="205"/>
      <c r="F58" s="205"/>
      <c r="G58" s="205"/>
      <c r="H58" s="205"/>
      <c r="I58" s="205"/>
      <c r="J58" s="205"/>
      <c r="K58" s="205"/>
      <c r="L58" s="56"/>
      <c r="M58" s="1">
        <f t="shared" si="2"/>
        <v>0</v>
      </c>
      <c r="N58" s="164"/>
      <c r="O58" s="184">
        <f t="shared" si="3"/>
        <v>0</v>
      </c>
      <c r="S58"/>
      <c r="V58"/>
    </row>
    <row r="59" spans="1:22" x14ac:dyDescent="0.25">
      <c r="A59" s="1">
        <v>67</v>
      </c>
      <c r="B59" s="25" t="s">
        <v>108</v>
      </c>
      <c r="C59" s="26"/>
      <c r="D59" s="27" t="s">
        <v>109</v>
      </c>
      <c r="E59" s="28" t="s">
        <v>17</v>
      </c>
      <c r="F59" s="29">
        <v>1</v>
      </c>
      <c r="G59" s="30"/>
      <c r="H59" s="29"/>
      <c r="I59" s="31"/>
      <c r="J59" s="30"/>
      <c r="K59" s="30"/>
      <c r="L59" s="30"/>
      <c r="M59" s="1">
        <f t="shared" si="2"/>
        <v>1</v>
      </c>
      <c r="N59" s="166"/>
      <c r="O59" s="184">
        <f t="shared" si="3"/>
        <v>1</v>
      </c>
      <c r="S59"/>
      <c r="V59"/>
    </row>
    <row r="60" spans="1:22" x14ac:dyDescent="0.25">
      <c r="A60" s="1">
        <v>68</v>
      </c>
      <c r="B60" s="25" t="s">
        <v>454</v>
      </c>
      <c r="C60" s="26" t="s">
        <v>453</v>
      </c>
      <c r="D60" s="27" t="s">
        <v>110</v>
      </c>
      <c r="E60" s="28" t="s">
        <v>17</v>
      </c>
      <c r="F60" s="29">
        <v>8</v>
      </c>
      <c r="G60" s="30">
        <v>6</v>
      </c>
      <c r="H60" s="29"/>
      <c r="I60" s="31"/>
      <c r="J60" s="30"/>
      <c r="K60" s="30"/>
      <c r="L60" s="30"/>
      <c r="M60" s="1">
        <f t="shared" si="2"/>
        <v>14</v>
      </c>
      <c r="N60" s="166"/>
      <c r="O60" s="184">
        <f t="shared" si="3"/>
        <v>14</v>
      </c>
      <c r="S60"/>
      <c r="V60"/>
    </row>
    <row r="61" spans="1:22" x14ac:dyDescent="0.25">
      <c r="A61" s="1">
        <v>69</v>
      </c>
      <c r="B61" s="25" t="s">
        <v>111</v>
      </c>
      <c r="C61" s="26"/>
      <c r="D61" s="53" t="s">
        <v>112</v>
      </c>
      <c r="E61" s="28" t="s">
        <v>17</v>
      </c>
      <c r="F61" s="29">
        <v>4</v>
      </c>
      <c r="G61" s="30"/>
      <c r="H61" s="29"/>
      <c r="I61" s="31"/>
      <c r="J61" s="30"/>
      <c r="K61" s="30"/>
      <c r="L61" s="30"/>
      <c r="M61" s="1">
        <f t="shared" si="2"/>
        <v>4</v>
      </c>
      <c r="N61" s="166"/>
      <c r="O61" s="184">
        <f t="shared" si="3"/>
        <v>4</v>
      </c>
      <c r="S61"/>
      <c r="V61"/>
    </row>
    <row r="62" spans="1:22" x14ac:dyDescent="0.25">
      <c r="A62" s="1">
        <v>70</v>
      </c>
      <c r="B62" s="25" t="s">
        <v>113</v>
      </c>
      <c r="C62" s="26"/>
      <c r="D62" s="27" t="s">
        <v>114</v>
      </c>
      <c r="E62" s="28" t="s">
        <v>17</v>
      </c>
      <c r="F62" s="29"/>
      <c r="G62" s="30"/>
      <c r="H62" s="29"/>
      <c r="I62" s="31">
        <v>1</v>
      </c>
      <c r="J62" s="30"/>
      <c r="K62" s="30"/>
      <c r="L62" s="30"/>
      <c r="M62" s="1">
        <f t="shared" si="2"/>
        <v>1</v>
      </c>
      <c r="N62" s="166"/>
      <c r="O62" s="184">
        <f t="shared" si="3"/>
        <v>1</v>
      </c>
      <c r="S62"/>
      <c r="V62"/>
    </row>
    <row r="63" spans="1:22" x14ac:dyDescent="0.25">
      <c r="A63" s="1">
        <v>71</v>
      </c>
      <c r="B63" s="25" t="s">
        <v>115</v>
      </c>
      <c r="C63" s="26"/>
      <c r="D63" s="27" t="s">
        <v>116</v>
      </c>
      <c r="E63" s="28" t="s">
        <v>117</v>
      </c>
      <c r="F63" s="29">
        <v>8</v>
      </c>
      <c r="G63" s="30"/>
      <c r="H63" s="29"/>
      <c r="I63" s="31"/>
      <c r="J63" s="30"/>
      <c r="K63" s="30"/>
      <c r="L63" s="30"/>
      <c r="M63" s="1">
        <f t="shared" si="2"/>
        <v>8</v>
      </c>
      <c r="N63" s="166"/>
      <c r="O63" s="184">
        <f t="shared" si="3"/>
        <v>8</v>
      </c>
      <c r="S63"/>
      <c r="V63"/>
    </row>
    <row r="64" spans="1:22" x14ac:dyDescent="0.25">
      <c r="A64" s="1"/>
      <c r="B64" s="25" t="s">
        <v>118</v>
      </c>
      <c r="C64" s="26"/>
      <c r="D64" s="27" t="s">
        <v>119</v>
      </c>
      <c r="E64" s="28" t="s">
        <v>117</v>
      </c>
      <c r="F64" s="29">
        <v>8</v>
      </c>
      <c r="G64" s="30"/>
      <c r="H64" s="29"/>
      <c r="I64" s="31"/>
      <c r="J64" s="30"/>
      <c r="K64" s="30"/>
      <c r="L64" s="30"/>
      <c r="M64" s="1">
        <f t="shared" si="2"/>
        <v>8</v>
      </c>
      <c r="N64" s="166"/>
      <c r="O64" s="184">
        <f t="shared" si="3"/>
        <v>8</v>
      </c>
      <c r="S64"/>
      <c r="V64"/>
    </row>
    <row r="65" spans="1:22" x14ac:dyDescent="0.25">
      <c r="A65" s="1">
        <v>72</v>
      </c>
      <c r="B65" s="25" t="s">
        <v>115</v>
      </c>
      <c r="C65" s="26"/>
      <c r="D65" s="27" t="s">
        <v>120</v>
      </c>
      <c r="E65" s="28" t="s">
        <v>117</v>
      </c>
      <c r="F65" s="29">
        <v>4</v>
      </c>
      <c r="G65" s="30"/>
      <c r="H65" s="29"/>
      <c r="I65" s="31"/>
      <c r="J65" s="30"/>
      <c r="K65" s="30"/>
      <c r="L65" s="30"/>
      <c r="M65" s="1">
        <f t="shared" si="2"/>
        <v>4</v>
      </c>
      <c r="N65" s="166"/>
      <c r="O65" s="184">
        <f t="shared" si="3"/>
        <v>4</v>
      </c>
      <c r="S65"/>
      <c r="V65"/>
    </row>
    <row r="66" spans="1:22" x14ac:dyDescent="0.25">
      <c r="A66" s="204" t="s">
        <v>121</v>
      </c>
      <c r="B66" s="205"/>
      <c r="C66" s="205"/>
      <c r="D66" s="205"/>
      <c r="E66" s="205"/>
      <c r="F66" s="205"/>
      <c r="G66" s="205"/>
      <c r="H66" s="205"/>
      <c r="I66" s="205"/>
      <c r="J66" s="205"/>
      <c r="K66" s="205"/>
      <c r="L66" s="205"/>
      <c r="M66" s="1">
        <f t="shared" si="2"/>
        <v>0</v>
      </c>
      <c r="N66" s="164"/>
      <c r="O66" s="184">
        <f t="shared" si="3"/>
        <v>0</v>
      </c>
      <c r="S66"/>
      <c r="V66"/>
    </row>
    <row r="67" spans="1:22" x14ac:dyDescent="0.25">
      <c r="A67" s="1">
        <v>73</v>
      </c>
      <c r="B67" s="54" t="s">
        <v>122</v>
      </c>
      <c r="C67" s="61"/>
      <c r="D67" s="62" t="s">
        <v>123</v>
      </c>
      <c r="E67" s="28" t="s">
        <v>17</v>
      </c>
      <c r="F67" s="34">
        <v>150</v>
      </c>
      <c r="G67" s="59"/>
      <c r="H67" s="34"/>
      <c r="I67" s="63"/>
      <c r="J67" s="59"/>
      <c r="K67" s="59"/>
      <c r="L67" s="59"/>
      <c r="M67" s="1">
        <f t="shared" si="2"/>
        <v>150</v>
      </c>
      <c r="N67" s="172"/>
      <c r="O67" s="184">
        <f t="shared" si="3"/>
        <v>150</v>
      </c>
      <c r="S67"/>
      <c r="V67"/>
    </row>
    <row r="68" spans="1:22" x14ac:dyDescent="0.25">
      <c r="A68" s="1">
        <v>74</v>
      </c>
      <c r="B68" s="54" t="s">
        <v>124</v>
      </c>
      <c r="C68" s="61"/>
      <c r="D68" s="62" t="s">
        <v>123</v>
      </c>
      <c r="E68" s="28" t="s">
        <v>17</v>
      </c>
      <c r="F68" s="34">
        <v>115</v>
      </c>
      <c r="G68" s="59"/>
      <c r="H68" s="34"/>
      <c r="I68" s="63"/>
      <c r="J68" s="59"/>
      <c r="K68" s="59"/>
      <c r="L68" s="59"/>
      <c r="M68" s="1">
        <f t="shared" si="2"/>
        <v>115</v>
      </c>
      <c r="N68" s="172"/>
      <c r="O68" s="184">
        <f t="shared" si="3"/>
        <v>115</v>
      </c>
      <c r="S68"/>
      <c r="V68"/>
    </row>
    <row r="69" spans="1:22" x14ac:dyDescent="0.25">
      <c r="A69" s="1">
        <v>75</v>
      </c>
      <c r="B69" s="54" t="s">
        <v>125</v>
      </c>
      <c r="C69" s="61"/>
      <c r="D69" s="62" t="s">
        <v>126</v>
      </c>
      <c r="E69" s="28" t="s">
        <v>17</v>
      </c>
      <c r="F69" s="34">
        <v>32</v>
      </c>
      <c r="G69" s="59"/>
      <c r="H69" s="34"/>
      <c r="I69" s="63"/>
      <c r="J69" s="59"/>
      <c r="K69" s="59"/>
      <c r="L69" s="59"/>
      <c r="M69" s="1">
        <f t="shared" si="2"/>
        <v>32</v>
      </c>
      <c r="N69" s="172"/>
      <c r="O69" s="184">
        <f t="shared" si="3"/>
        <v>32</v>
      </c>
      <c r="S69"/>
      <c r="V69"/>
    </row>
    <row r="70" spans="1:22" x14ac:dyDescent="0.25">
      <c r="A70" s="1">
        <v>76</v>
      </c>
      <c r="B70" s="54" t="s">
        <v>127</v>
      </c>
      <c r="C70" s="61"/>
      <c r="D70" s="62" t="s">
        <v>128</v>
      </c>
      <c r="E70" s="28" t="s">
        <v>17</v>
      </c>
      <c r="F70" s="34"/>
      <c r="G70" s="59"/>
      <c r="H70" s="34"/>
      <c r="I70" s="63"/>
      <c r="J70" s="59"/>
      <c r="K70" s="59"/>
      <c r="L70" s="59"/>
      <c r="M70" s="1">
        <f t="shared" si="2"/>
        <v>0</v>
      </c>
      <c r="N70" s="172"/>
      <c r="O70" s="184">
        <f t="shared" si="3"/>
        <v>0</v>
      </c>
      <c r="S70"/>
      <c r="V70"/>
    </row>
    <row r="71" spans="1:22" x14ac:dyDescent="0.25">
      <c r="A71" s="1">
        <v>77</v>
      </c>
      <c r="B71" s="54" t="s">
        <v>125</v>
      </c>
      <c r="C71" s="61"/>
      <c r="D71" s="62" t="s">
        <v>128</v>
      </c>
      <c r="E71" s="28"/>
      <c r="F71" s="34">
        <v>70</v>
      </c>
      <c r="G71" s="59"/>
      <c r="H71" s="34"/>
      <c r="I71" s="63"/>
      <c r="J71" s="59"/>
      <c r="K71" s="59"/>
      <c r="L71" s="59"/>
      <c r="M71" s="1">
        <f t="shared" si="2"/>
        <v>70</v>
      </c>
      <c r="N71" s="172"/>
      <c r="O71" s="184">
        <f t="shared" si="3"/>
        <v>70</v>
      </c>
      <c r="S71"/>
      <c r="V71"/>
    </row>
    <row r="72" spans="1:22" ht="30" x14ac:dyDescent="0.25">
      <c r="A72" s="1">
        <v>78</v>
      </c>
      <c r="B72" s="54" t="s">
        <v>129</v>
      </c>
      <c r="C72" s="61"/>
      <c r="D72" s="62" t="s">
        <v>130</v>
      </c>
      <c r="E72" s="28"/>
      <c r="F72" s="34">
        <v>4</v>
      </c>
      <c r="G72" s="59"/>
      <c r="H72" s="34"/>
      <c r="I72" s="63"/>
      <c r="J72" s="59"/>
      <c r="K72" s="59"/>
      <c r="L72" s="59"/>
      <c r="M72" s="1">
        <f t="shared" si="2"/>
        <v>4</v>
      </c>
      <c r="N72" s="172"/>
      <c r="O72" s="184">
        <f t="shared" si="3"/>
        <v>4</v>
      </c>
      <c r="S72"/>
      <c r="V72"/>
    </row>
    <row r="73" spans="1:22" x14ac:dyDescent="0.25">
      <c r="A73" s="1">
        <v>79</v>
      </c>
      <c r="B73" s="54" t="s">
        <v>131</v>
      </c>
      <c r="C73" s="61"/>
      <c r="D73" s="62" t="s">
        <v>132</v>
      </c>
      <c r="E73" s="28" t="s">
        <v>17</v>
      </c>
      <c r="F73" s="34"/>
      <c r="G73" s="59"/>
      <c r="H73" s="34"/>
      <c r="I73" s="63"/>
      <c r="J73" s="59"/>
      <c r="K73" s="59"/>
      <c r="L73" s="59"/>
      <c r="M73" s="1">
        <f t="shared" si="2"/>
        <v>0</v>
      </c>
      <c r="N73" s="172"/>
      <c r="O73" s="184">
        <f t="shared" si="3"/>
        <v>0</v>
      </c>
      <c r="S73"/>
      <c r="V73"/>
    </row>
    <row r="74" spans="1:22" x14ac:dyDescent="0.25">
      <c r="A74" s="1">
        <v>80</v>
      </c>
      <c r="B74" s="54" t="s">
        <v>133</v>
      </c>
      <c r="C74" s="61"/>
      <c r="D74" s="62" t="s">
        <v>134</v>
      </c>
      <c r="E74" s="28" t="s">
        <v>17</v>
      </c>
      <c r="F74" s="34">
        <v>110</v>
      </c>
      <c r="G74" s="59"/>
      <c r="H74" s="34"/>
      <c r="I74" s="63"/>
      <c r="J74" s="59"/>
      <c r="K74" s="59"/>
      <c r="L74" s="59"/>
      <c r="M74" s="1">
        <f t="shared" si="2"/>
        <v>110</v>
      </c>
      <c r="N74" s="172"/>
      <c r="O74" s="184">
        <f t="shared" si="3"/>
        <v>110</v>
      </c>
      <c r="S74"/>
      <c r="V74"/>
    </row>
    <row r="75" spans="1:22" ht="30" x14ac:dyDescent="0.25">
      <c r="A75" s="1">
        <v>81</v>
      </c>
      <c r="B75" s="54" t="s">
        <v>135</v>
      </c>
      <c r="C75" s="61"/>
      <c r="D75" s="62" t="s">
        <v>136</v>
      </c>
      <c r="E75" s="28" t="s">
        <v>17</v>
      </c>
      <c r="F75" s="34">
        <v>224</v>
      </c>
      <c r="G75" s="59"/>
      <c r="H75" s="34"/>
      <c r="I75" s="63"/>
      <c r="J75" s="59"/>
      <c r="K75" s="59"/>
      <c r="L75" s="59"/>
      <c r="M75" s="1">
        <f t="shared" si="2"/>
        <v>224</v>
      </c>
      <c r="N75" s="172"/>
      <c r="O75" s="184">
        <f t="shared" si="3"/>
        <v>224</v>
      </c>
      <c r="S75"/>
      <c r="V75"/>
    </row>
    <row r="76" spans="1:22" ht="30" x14ac:dyDescent="0.25">
      <c r="A76" s="1">
        <v>82</v>
      </c>
      <c r="B76" s="54" t="s">
        <v>135</v>
      </c>
      <c r="C76" s="61"/>
      <c r="D76" s="62" t="s">
        <v>137</v>
      </c>
      <c r="E76" s="28" t="s">
        <v>17</v>
      </c>
      <c r="F76" s="34">
        <v>6</v>
      </c>
      <c r="G76" s="59"/>
      <c r="H76" s="34"/>
      <c r="I76" s="63"/>
      <c r="J76" s="59"/>
      <c r="K76" s="59"/>
      <c r="L76" s="59"/>
      <c r="M76" s="1">
        <f t="shared" si="2"/>
        <v>6</v>
      </c>
      <c r="N76" s="172"/>
      <c r="O76" s="184">
        <f t="shared" si="3"/>
        <v>6</v>
      </c>
      <c r="S76"/>
      <c r="V76"/>
    </row>
    <row r="77" spans="1:22" x14ac:dyDescent="0.25">
      <c r="A77" s="1">
        <v>84</v>
      </c>
      <c r="B77" s="54" t="s">
        <v>138</v>
      </c>
      <c r="C77" s="61"/>
      <c r="D77" s="62" t="s">
        <v>139</v>
      </c>
      <c r="E77" s="28" t="s">
        <v>17</v>
      </c>
      <c r="F77" s="34">
        <v>20</v>
      </c>
      <c r="G77" s="59"/>
      <c r="H77" s="34"/>
      <c r="I77" s="63"/>
      <c r="J77" s="59"/>
      <c r="K77" s="59"/>
      <c r="L77" s="59"/>
      <c r="M77" s="1">
        <f t="shared" si="2"/>
        <v>20</v>
      </c>
      <c r="N77" s="172"/>
      <c r="O77" s="184">
        <f t="shared" si="3"/>
        <v>20</v>
      </c>
      <c r="S77"/>
      <c r="V77"/>
    </row>
    <row r="78" spans="1:22" x14ac:dyDescent="0.25">
      <c r="A78" s="1">
        <v>85</v>
      </c>
      <c r="B78" s="54" t="s">
        <v>140</v>
      </c>
      <c r="C78" s="61"/>
      <c r="D78" s="62" t="s">
        <v>141</v>
      </c>
      <c r="E78" s="28" t="s">
        <v>17</v>
      </c>
      <c r="F78" s="34">
        <v>1</v>
      </c>
      <c r="G78" s="59"/>
      <c r="H78" s="34"/>
      <c r="I78" s="63"/>
      <c r="J78" s="59"/>
      <c r="K78" s="59"/>
      <c r="L78" s="59"/>
      <c r="M78" s="1">
        <f t="shared" si="2"/>
        <v>1</v>
      </c>
      <c r="N78" s="172"/>
      <c r="O78" s="184">
        <f t="shared" si="3"/>
        <v>1</v>
      </c>
      <c r="S78"/>
      <c r="V78"/>
    </row>
    <row r="79" spans="1:22" x14ac:dyDescent="0.25">
      <c r="A79" s="1">
        <v>86</v>
      </c>
      <c r="B79" s="54" t="s">
        <v>142</v>
      </c>
      <c r="C79" s="61"/>
      <c r="D79" s="62" t="s">
        <v>143</v>
      </c>
      <c r="E79" s="28" t="s">
        <v>17</v>
      </c>
      <c r="F79" s="34">
        <v>12</v>
      </c>
      <c r="G79" s="59"/>
      <c r="H79" s="34"/>
      <c r="I79" s="63"/>
      <c r="J79" s="59"/>
      <c r="K79" s="59"/>
      <c r="L79" s="59"/>
      <c r="M79" s="1">
        <f t="shared" si="2"/>
        <v>12</v>
      </c>
      <c r="N79" s="172"/>
      <c r="O79" s="184">
        <f t="shared" si="3"/>
        <v>12</v>
      </c>
      <c r="S79"/>
      <c r="V79"/>
    </row>
    <row r="80" spans="1:22" x14ac:dyDescent="0.25">
      <c r="A80" s="1">
        <v>87</v>
      </c>
      <c r="B80" s="54" t="s">
        <v>144</v>
      </c>
      <c r="C80" s="61"/>
      <c r="D80" s="62" t="s">
        <v>145</v>
      </c>
      <c r="E80" s="28" t="s">
        <v>17</v>
      </c>
      <c r="F80" s="34">
        <v>42</v>
      </c>
      <c r="G80" s="59"/>
      <c r="H80" s="34"/>
      <c r="I80" s="63"/>
      <c r="J80" s="59"/>
      <c r="K80" s="59"/>
      <c r="L80" s="59"/>
      <c r="M80" s="1">
        <f t="shared" si="2"/>
        <v>42</v>
      </c>
      <c r="N80" s="172"/>
      <c r="O80" s="184">
        <f t="shared" si="3"/>
        <v>42</v>
      </c>
      <c r="S80"/>
      <c r="V80"/>
    </row>
    <row r="81" spans="1:22" x14ac:dyDescent="0.25">
      <c r="A81" s="1">
        <v>89</v>
      </c>
      <c r="B81" s="54" t="s">
        <v>146</v>
      </c>
      <c r="C81" s="61"/>
      <c r="D81" s="62" t="s">
        <v>147</v>
      </c>
      <c r="E81" s="28" t="s">
        <v>17</v>
      </c>
      <c r="F81" s="34">
        <v>8</v>
      </c>
      <c r="G81" s="59"/>
      <c r="H81" s="34"/>
      <c r="I81" s="63"/>
      <c r="J81" s="59"/>
      <c r="K81" s="59"/>
      <c r="L81" s="59"/>
      <c r="M81" s="1">
        <f t="shared" si="2"/>
        <v>8</v>
      </c>
      <c r="N81" s="172"/>
      <c r="O81" s="184">
        <f t="shared" si="3"/>
        <v>8</v>
      </c>
      <c r="S81"/>
      <c r="V81"/>
    </row>
    <row r="82" spans="1:22" x14ac:dyDescent="0.25">
      <c r="A82" s="1">
        <v>90</v>
      </c>
      <c r="B82" s="54" t="s">
        <v>148</v>
      </c>
      <c r="C82" s="61"/>
      <c r="D82" s="62" t="s">
        <v>147</v>
      </c>
      <c r="E82" s="28" t="s">
        <v>17</v>
      </c>
      <c r="F82" s="34"/>
      <c r="G82" s="59"/>
      <c r="H82" s="34"/>
      <c r="I82" s="63"/>
      <c r="J82" s="59"/>
      <c r="K82" s="59"/>
      <c r="L82" s="59"/>
      <c r="M82" s="1">
        <f t="shared" si="2"/>
        <v>0</v>
      </c>
      <c r="N82" s="172"/>
      <c r="O82" s="184">
        <f t="shared" si="3"/>
        <v>0</v>
      </c>
    </row>
    <row r="83" spans="1:22" x14ac:dyDescent="0.25">
      <c r="A83" s="1">
        <v>91</v>
      </c>
      <c r="B83" s="54" t="s">
        <v>149</v>
      </c>
      <c r="C83" s="61"/>
      <c r="D83" s="62" t="s">
        <v>150</v>
      </c>
      <c r="E83" s="28" t="s">
        <v>17</v>
      </c>
      <c r="F83" s="34">
        <v>50</v>
      </c>
      <c r="G83" s="59"/>
      <c r="H83" s="34"/>
      <c r="I83" s="63"/>
      <c r="J83" s="59"/>
      <c r="K83" s="59"/>
      <c r="L83" s="59"/>
      <c r="M83" s="1">
        <f t="shared" si="2"/>
        <v>50</v>
      </c>
      <c r="N83" s="172"/>
      <c r="O83" s="184">
        <f t="shared" si="3"/>
        <v>50</v>
      </c>
    </row>
    <row r="84" spans="1:22" s="11" customFormat="1" x14ac:dyDescent="0.25">
      <c r="A84" s="1">
        <v>93</v>
      </c>
      <c r="B84" s="54" t="s">
        <v>151</v>
      </c>
      <c r="C84" s="61"/>
      <c r="D84" s="62" t="s">
        <v>152</v>
      </c>
      <c r="E84" s="28" t="s">
        <v>17</v>
      </c>
      <c r="F84" s="34">
        <v>4</v>
      </c>
      <c r="G84" s="59"/>
      <c r="H84" s="34"/>
      <c r="I84" s="63"/>
      <c r="J84" s="59"/>
      <c r="K84" s="59"/>
      <c r="L84" s="59"/>
      <c r="M84" s="1">
        <f t="shared" si="2"/>
        <v>4</v>
      </c>
      <c r="N84" s="172"/>
      <c r="O84" s="184">
        <f t="shared" si="3"/>
        <v>4</v>
      </c>
      <c r="S84" s="40"/>
      <c r="V84" s="41"/>
    </row>
    <row r="85" spans="1:22" s="11" customFormat="1" x14ac:dyDescent="0.25">
      <c r="A85" s="1">
        <v>94</v>
      </c>
      <c r="B85" s="54" t="s">
        <v>153</v>
      </c>
      <c r="C85" s="61"/>
      <c r="D85" s="62" t="s">
        <v>154</v>
      </c>
      <c r="E85" s="28" t="s">
        <v>17</v>
      </c>
      <c r="F85" s="34">
        <v>20</v>
      </c>
      <c r="G85" s="59"/>
      <c r="H85" s="34"/>
      <c r="I85" s="63"/>
      <c r="J85" s="59"/>
      <c r="K85" s="59"/>
      <c r="L85" s="59"/>
      <c r="M85" s="1">
        <f t="shared" si="2"/>
        <v>20</v>
      </c>
      <c r="N85" s="172"/>
      <c r="O85" s="184">
        <f t="shared" si="3"/>
        <v>20</v>
      </c>
      <c r="S85" s="40"/>
      <c r="V85" s="41"/>
    </row>
    <row r="86" spans="1:22" s="11" customFormat="1" x14ac:dyDescent="0.25">
      <c r="A86" s="1"/>
      <c r="B86" s="54" t="s">
        <v>153</v>
      </c>
      <c r="C86" s="61"/>
      <c r="D86" s="62" t="s">
        <v>155</v>
      </c>
      <c r="E86" s="28" t="s">
        <v>17</v>
      </c>
      <c r="F86" s="34">
        <v>4</v>
      </c>
      <c r="G86" s="59"/>
      <c r="H86" s="34"/>
      <c r="I86" s="63"/>
      <c r="J86" s="59"/>
      <c r="K86" s="59"/>
      <c r="L86" s="59"/>
      <c r="M86" s="1">
        <f t="shared" si="2"/>
        <v>4</v>
      </c>
      <c r="N86" s="172"/>
      <c r="O86" s="184">
        <f t="shared" si="3"/>
        <v>4</v>
      </c>
      <c r="S86" s="40"/>
      <c r="V86" s="41"/>
    </row>
    <row r="87" spans="1:22" x14ac:dyDescent="0.25">
      <c r="A87" s="1">
        <v>95</v>
      </c>
      <c r="B87" s="54" t="s">
        <v>156</v>
      </c>
      <c r="C87" s="61"/>
      <c r="D87" s="62" t="s">
        <v>157</v>
      </c>
      <c r="E87" s="28" t="s">
        <v>17</v>
      </c>
      <c r="F87" s="34">
        <v>4</v>
      </c>
      <c r="G87" s="59"/>
      <c r="H87" s="34"/>
      <c r="I87" s="63"/>
      <c r="J87" s="59"/>
      <c r="K87" s="59"/>
      <c r="L87" s="59"/>
      <c r="M87" s="1">
        <f t="shared" si="2"/>
        <v>4</v>
      </c>
      <c r="N87" s="172"/>
      <c r="O87" s="184">
        <f t="shared" si="3"/>
        <v>4</v>
      </c>
    </row>
    <row r="88" spans="1:22" x14ac:dyDescent="0.25">
      <c r="A88" s="1">
        <v>96</v>
      </c>
      <c r="B88" s="54" t="s">
        <v>156</v>
      </c>
      <c r="C88" s="61"/>
      <c r="D88" s="62" t="s">
        <v>128</v>
      </c>
      <c r="E88" s="28" t="s">
        <v>17</v>
      </c>
      <c r="F88" s="34">
        <v>8</v>
      </c>
      <c r="G88" s="59"/>
      <c r="H88" s="34"/>
      <c r="I88" s="63"/>
      <c r="J88" s="59"/>
      <c r="K88" s="59"/>
      <c r="L88" s="59"/>
      <c r="M88" s="1">
        <f t="shared" si="2"/>
        <v>8</v>
      </c>
      <c r="N88" s="172"/>
      <c r="O88" s="184">
        <f t="shared" si="3"/>
        <v>8</v>
      </c>
    </row>
    <row r="89" spans="1:22" x14ac:dyDescent="0.25">
      <c r="A89" s="1">
        <v>102</v>
      </c>
      <c r="B89" s="54" t="s">
        <v>158</v>
      </c>
      <c r="C89" s="61"/>
      <c r="D89" s="62" t="s">
        <v>159</v>
      </c>
      <c r="E89" s="28" t="s">
        <v>17</v>
      </c>
      <c r="F89" s="34">
        <v>20</v>
      </c>
      <c r="G89" s="59"/>
      <c r="H89" s="34"/>
      <c r="I89" s="63"/>
      <c r="J89" s="59"/>
      <c r="K89" s="59"/>
      <c r="L89" s="59"/>
      <c r="M89" s="1">
        <f t="shared" si="2"/>
        <v>20</v>
      </c>
      <c r="N89" s="172"/>
      <c r="O89" s="184">
        <f t="shared" si="3"/>
        <v>20</v>
      </c>
    </row>
    <row r="90" spans="1:22" x14ac:dyDescent="0.25">
      <c r="A90" s="1">
        <v>103</v>
      </c>
      <c r="B90" s="54" t="s">
        <v>160</v>
      </c>
      <c r="C90" s="61" t="s">
        <v>161</v>
      </c>
      <c r="D90" s="62" t="s">
        <v>162</v>
      </c>
      <c r="E90" s="28" t="s">
        <v>17</v>
      </c>
      <c r="F90" s="34">
        <v>8</v>
      </c>
      <c r="G90" s="59"/>
      <c r="H90" s="34"/>
      <c r="I90" s="63"/>
      <c r="J90" s="59"/>
      <c r="K90" s="59"/>
      <c r="L90" s="59"/>
      <c r="M90" s="1">
        <f t="shared" si="2"/>
        <v>8</v>
      </c>
      <c r="N90" s="172">
        <v>5</v>
      </c>
      <c r="O90" s="184">
        <f t="shared" si="3"/>
        <v>3</v>
      </c>
    </row>
    <row r="91" spans="1:22" x14ac:dyDescent="0.25">
      <c r="A91" s="1">
        <v>104</v>
      </c>
      <c r="B91" s="54" t="s">
        <v>455</v>
      </c>
      <c r="C91" s="61"/>
      <c r="D91" s="62" t="s">
        <v>163</v>
      </c>
      <c r="E91" s="28" t="s">
        <v>17</v>
      </c>
      <c r="F91" s="34"/>
      <c r="G91" s="59">
        <v>12</v>
      </c>
      <c r="H91" s="34"/>
      <c r="I91" s="63"/>
      <c r="J91" s="59"/>
      <c r="K91" s="59"/>
      <c r="L91" s="59"/>
      <c r="M91" s="1">
        <f t="shared" si="2"/>
        <v>12</v>
      </c>
      <c r="N91" s="172"/>
      <c r="O91" s="184">
        <f t="shared" si="3"/>
        <v>12</v>
      </c>
    </row>
    <row r="92" spans="1:22" x14ac:dyDescent="0.25">
      <c r="A92" s="1">
        <v>106</v>
      </c>
      <c r="B92" s="54" t="s">
        <v>164</v>
      </c>
      <c r="C92" s="61"/>
      <c r="D92" s="62" t="s">
        <v>165</v>
      </c>
      <c r="E92" s="28" t="s">
        <v>17</v>
      </c>
      <c r="F92" s="34">
        <v>4</v>
      </c>
      <c r="G92" s="59"/>
      <c r="H92" s="34"/>
      <c r="I92" s="63"/>
      <c r="J92" s="59"/>
      <c r="K92" s="59"/>
      <c r="L92" s="59"/>
      <c r="M92" s="1">
        <f t="shared" si="2"/>
        <v>4</v>
      </c>
      <c r="N92" s="172"/>
      <c r="O92" s="184">
        <f t="shared" si="3"/>
        <v>4</v>
      </c>
      <c r="S92"/>
      <c r="V92"/>
    </row>
    <row r="93" spans="1:22" x14ac:dyDescent="0.25">
      <c r="A93" s="1">
        <v>107</v>
      </c>
      <c r="B93" s="54" t="s">
        <v>164</v>
      </c>
      <c r="C93" s="61"/>
      <c r="D93" s="62" t="s">
        <v>166</v>
      </c>
      <c r="E93" s="28" t="s">
        <v>17</v>
      </c>
      <c r="F93" s="34">
        <v>12</v>
      </c>
      <c r="G93" s="59"/>
      <c r="H93" s="34"/>
      <c r="I93" s="63"/>
      <c r="J93" s="59"/>
      <c r="K93" s="59"/>
      <c r="L93" s="59"/>
      <c r="M93" s="1">
        <f t="shared" si="2"/>
        <v>12</v>
      </c>
      <c r="N93" s="172"/>
      <c r="O93" s="184">
        <f t="shared" si="3"/>
        <v>12</v>
      </c>
      <c r="S93"/>
      <c r="V93"/>
    </row>
    <row r="94" spans="1:22" ht="30" x14ac:dyDescent="0.25">
      <c r="A94" s="1">
        <v>108</v>
      </c>
      <c r="B94" s="49" t="s">
        <v>167</v>
      </c>
      <c r="C94" s="61"/>
      <c r="D94" s="62" t="s">
        <v>168</v>
      </c>
      <c r="E94" s="28" t="s">
        <v>17</v>
      </c>
      <c r="F94" s="34">
        <v>1</v>
      </c>
      <c r="G94" s="59"/>
      <c r="H94" s="34"/>
      <c r="I94" s="63"/>
      <c r="J94" s="59"/>
      <c r="K94" s="59"/>
      <c r="L94" s="59"/>
      <c r="M94" s="1">
        <f t="shared" si="2"/>
        <v>1</v>
      </c>
      <c r="N94" s="172"/>
      <c r="O94" s="184">
        <f t="shared" si="3"/>
        <v>1</v>
      </c>
      <c r="S94"/>
      <c r="V94"/>
    </row>
    <row r="95" spans="1:22" x14ac:dyDescent="0.25">
      <c r="A95" s="1">
        <v>109</v>
      </c>
      <c r="B95" s="54" t="s">
        <v>169</v>
      </c>
      <c r="C95" s="61"/>
      <c r="D95" s="62" t="s">
        <v>170</v>
      </c>
      <c r="E95" s="28" t="s">
        <v>17</v>
      </c>
      <c r="F95" s="34"/>
      <c r="G95" s="59">
        <v>2</v>
      </c>
      <c r="H95" s="34"/>
      <c r="I95" s="63"/>
      <c r="J95" s="59"/>
      <c r="K95" s="59"/>
      <c r="L95" s="59"/>
      <c r="M95" s="1">
        <f t="shared" si="2"/>
        <v>2</v>
      </c>
      <c r="N95" s="172"/>
      <c r="O95" s="184">
        <f t="shared" si="3"/>
        <v>2</v>
      </c>
      <c r="S95"/>
      <c r="V95"/>
    </row>
    <row r="96" spans="1:22" ht="30" x14ac:dyDescent="0.25">
      <c r="A96" s="1">
        <v>111</v>
      </c>
      <c r="B96" s="54" t="s">
        <v>171</v>
      </c>
      <c r="C96" s="61"/>
      <c r="D96" s="62" t="s">
        <v>172</v>
      </c>
      <c r="E96" s="28" t="s">
        <v>17</v>
      </c>
      <c r="F96" s="34">
        <v>6</v>
      </c>
      <c r="G96" s="59">
        <v>8</v>
      </c>
      <c r="H96" s="34"/>
      <c r="I96" s="63"/>
      <c r="J96" s="59"/>
      <c r="K96" s="59"/>
      <c r="L96" s="59"/>
      <c r="M96" s="1">
        <f t="shared" si="2"/>
        <v>14</v>
      </c>
      <c r="N96" s="172"/>
      <c r="O96" s="184">
        <f t="shared" si="3"/>
        <v>14</v>
      </c>
      <c r="P96" s="64"/>
      <c r="S96"/>
      <c r="V96"/>
    </row>
    <row r="97" spans="1:22" x14ac:dyDescent="0.25">
      <c r="A97" s="1">
        <v>114</v>
      </c>
      <c r="B97" s="54" t="s">
        <v>173</v>
      </c>
      <c r="C97" s="61"/>
      <c r="D97" s="62" t="s">
        <v>174</v>
      </c>
      <c r="E97" s="28" t="s">
        <v>17</v>
      </c>
      <c r="F97" s="34">
        <v>6</v>
      </c>
      <c r="G97" s="59"/>
      <c r="H97" s="34"/>
      <c r="I97" s="63"/>
      <c r="J97" s="59"/>
      <c r="K97" s="59"/>
      <c r="L97" s="59"/>
      <c r="M97" s="1">
        <f t="shared" si="2"/>
        <v>6</v>
      </c>
      <c r="N97" s="172"/>
      <c r="O97" s="184">
        <f t="shared" si="3"/>
        <v>6</v>
      </c>
      <c r="S97"/>
      <c r="V97"/>
    </row>
    <row r="98" spans="1:22" x14ac:dyDescent="0.25">
      <c r="A98" s="1">
        <v>115</v>
      </c>
      <c r="B98" s="54" t="s">
        <v>175</v>
      </c>
      <c r="C98" s="61"/>
      <c r="D98" s="62" t="s">
        <v>176</v>
      </c>
      <c r="E98" s="28"/>
      <c r="F98" s="34">
        <v>32</v>
      </c>
      <c r="G98" s="59"/>
      <c r="H98" s="34"/>
      <c r="I98" s="63"/>
      <c r="J98" s="59"/>
      <c r="K98" s="59"/>
      <c r="L98" s="59"/>
      <c r="M98" s="1">
        <f t="shared" si="2"/>
        <v>32</v>
      </c>
      <c r="N98" s="172"/>
      <c r="O98" s="184">
        <f t="shared" si="3"/>
        <v>32</v>
      </c>
      <c r="S98"/>
      <c r="V98"/>
    </row>
    <row r="99" spans="1:22" x14ac:dyDescent="0.25">
      <c r="A99" s="1">
        <v>116</v>
      </c>
      <c r="B99" s="54" t="s">
        <v>475</v>
      </c>
      <c r="C99" s="54"/>
      <c r="D99" s="65" t="s">
        <v>177</v>
      </c>
      <c r="E99" s="28" t="s">
        <v>17</v>
      </c>
      <c r="F99" s="34">
        <v>30</v>
      </c>
      <c r="G99" s="59"/>
      <c r="H99" s="34"/>
      <c r="I99" s="63"/>
      <c r="J99" s="59"/>
      <c r="K99" s="59"/>
      <c r="L99" s="59"/>
      <c r="M99" s="1">
        <f t="shared" si="2"/>
        <v>30</v>
      </c>
      <c r="N99" s="172"/>
      <c r="O99" s="184">
        <f t="shared" si="3"/>
        <v>30</v>
      </c>
      <c r="S99"/>
      <c r="V99"/>
    </row>
    <row r="100" spans="1:22" x14ac:dyDescent="0.25">
      <c r="A100" s="191" t="s">
        <v>178</v>
      </c>
      <c r="B100" s="192"/>
      <c r="C100" s="192"/>
      <c r="D100" s="192"/>
      <c r="E100" s="192"/>
      <c r="F100" s="192"/>
      <c r="G100" s="192"/>
      <c r="H100" s="192"/>
      <c r="I100" s="192"/>
      <c r="J100" s="192"/>
      <c r="K100" s="192"/>
      <c r="L100" s="192"/>
      <c r="M100" s="1">
        <f t="shared" si="2"/>
        <v>0</v>
      </c>
      <c r="N100" s="173"/>
      <c r="O100" s="184">
        <f t="shared" si="3"/>
        <v>0</v>
      </c>
      <c r="S100"/>
      <c r="V100"/>
    </row>
    <row r="101" spans="1:22" x14ac:dyDescent="0.25">
      <c r="A101" s="1">
        <v>117</v>
      </c>
      <c r="B101" s="54" t="s">
        <v>179</v>
      </c>
      <c r="C101" s="61"/>
      <c r="D101" s="62" t="s">
        <v>180</v>
      </c>
      <c r="E101" s="28" t="s">
        <v>17</v>
      </c>
      <c r="F101" s="34">
        <v>20</v>
      </c>
      <c r="G101" s="59"/>
      <c r="H101" s="34"/>
      <c r="I101" s="63"/>
      <c r="J101" s="59"/>
      <c r="K101" s="59"/>
      <c r="L101" s="59"/>
      <c r="M101" s="1">
        <f t="shared" si="2"/>
        <v>20</v>
      </c>
      <c r="N101" s="172"/>
      <c r="O101" s="184">
        <f t="shared" si="3"/>
        <v>20</v>
      </c>
      <c r="S101"/>
      <c r="V101"/>
    </row>
    <row r="102" spans="1:22" x14ac:dyDescent="0.25">
      <c r="A102" s="1">
        <v>118</v>
      </c>
      <c r="B102" s="54" t="s">
        <v>181</v>
      </c>
      <c r="C102" s="61"/>
      <c r="D102" s="62" t="s">
        <v>182</v>
      </c>
      <c r="E102" s="28" t="s">
        <v>17</v>
      </c>
      <c r="F102" s="34">
        <v>20</v>
      </c>
      <c r="G102" s="59"/>
      <c r="H102" s="34"/>
      <c r="I102" s="63"/>
      <c r="J102" s="59"/>
      <c r="K102" s="59"/>
      <c r="L102" s="59"/>
      <c r="M102" s="1">
        <f t="shared" si="2"/>
        <v>20</v>
      </c>
      <c r="N102" s="172"/>
      <c r="O102" s="184">
        <f t="shared" si="3"/>
        <v>20</v>
      </c>
      <c r="S102"/>
      <c r="V102"/>
    </row>
    <row r="103" spans="1:22" x14ac:dyDescent="0.25">
      <c r="A103" s="1">
        <v>120</v>
      </c>
      <c r="B103" s="161" t="s">
        <v>183</v>
      </c>
      <c r="C103" s="66"/>
      <c r="D103" s="62" t="s">
        <v>184</v>
      </c>
      <c r="E103" s="28" t="s">
        <v>17</v>
      </c>
      <c r="F103" s="34">
        <v>20</v>
      </c>
      <c r="G103" s="59"/>
      <c r="H103" s="34"/>
      <c r="I103" s="63"/>
      <c r="J103" s="59"/>
      <c r="K103" s="59"/>
      <c r="L103" s="59"/>
      <c r="M103" s="1">
        <f t="shared" ref="M103:M142" si="4">SUM(F103:L103)</f>
        <v>20</v>
      </c>
      <c r="N103" s="172"/>
      <c r="O103" s="184">
        <f t="shared" ref="O103:O142" si="5">M103-N103</f>
        <v>20</v>
      </c>
      <c r="S103"/>
      <c r="V103"/>
    </row>
    <row r="104" spans="1:22" x14ac:dyDescent="0.25">
      <c r="A104" s="1">
        <v>122</v>
      </c>
      <c r="B104" s="54" t="s">
        <v>185</v>
      </c>
      <c r="C104" s="61"/>
      <c r="D104" s="62" t="s">
        <v>186</v>
      </c>
      <c r="E104" s="28" t="s">
        <v>17</v>
      </c>
      <c r="F104" s="34">
        <v>24</v>
      </c>
      <c r="G104" s="59"/>
      <c r="H104" s="34"/>
      <c r="I104" s="63"/>
      <c r="J104" s="59"/>
      <c r="K104" s="59"/>
      <c r="L104" s="59"/>
      <c r="M104" s="1">
        <f t="shared" si="4"/>
        <v>24</v>
      </c>
      <c r="N104" s="172"/>
      <c r="O104" s="184">
        <f t="shared" si="5"/>
        <v>24</v>
      </c>
    </row>
    <row r="105" spans="1:22" x14ac:dyDescent="0.25">
      <c r="A105" s="191" t="s">
        <v>187</v>
      </c>
      <c r="B105" s="192"/>
      <c r="C105" s="192"/>
      <c r="D105" s="192"/>
      <c r="E105" s="192"/>
      <c r="F105" s="192"/>
      <c r="G105" s="192"/>
      <c r="H105" s="192"/>
      <c r="I105" s="192"/>
      <c r="J105" s="192"/>
      <c r="K105" s="192"/>
      <c r="L105" s="192"/>
      <c r="M105" s="1">
        <f t="shared" si="4"/>
        <v>0</v>
      </c>
      <c r="N105" s="173"/>
      <c r="O105" s="184">
        <f t="shared" si="5"/>
        <v>0</v>
      </c>
    </row>
    <row r="106" spans="1:22" ht="30" x14ac:dyDescent="0.25">
      <c r="A106" s="1">
        <v>123</v>
      </c>
      <c r="B106" s="49" t="s">
        <v>470</v>
      </c>
      <c r="C106" s="61" t="s">
        <v>188</v>
      </c>
      <c r="D106" s="62" t="s">
        <v>189</v>
      </c>
      <c r="E106" s="1" t="s">
        <v>17</v>
      </c>
      <c r="F106" s="34"/>
      <c r="G106" s="59"/>
      <c r="H106" s="34">
        <v>50</v>
      </c>
      <c r="I106" s="63"/>
      <c r="J106" s="59"/>
      <c r="K106" s="59">
        <v>5</v>
      </c>
      <c r="L106" s="59">
        <v>12</v>
      </c>
      <c r="M106" s="1">
        <f t="shared" si="4"/>
        <v>67</v>
      </c>
      <c r="N106" s="172"/>
      <c r="O106" s="184">
        <f t="shared" si="5"/>
        <v>67</v>
      </c>
      <c r="P106" s="67"/>
    </row>
    <row r="107" spans="1:22" ht="30" x14ac:dyDescent="0.25">
      <c r="A107" s="1">
        <v>125</v>
      </c>
      <c r="B107" s="49" t="s">
        <v>471</v>
      </c>
      <c r="C107" s="61" t="s">
        <v>190</v>
      </c>
      <c r="D107" s="62" t="s">
        <v>191</v>
      </c>
      <c r="E107" s="28" t="s">
        <v>17</v>
      </c>
      <c r="F107" s="34"/>
      <c r="G107" s="59"/>
      <c r="H107" s="34">
        <v>50</v>
      </c>
      <c r="I107" s="63">
        <v>28</v>
      </c>
      <c r="J107" s="59"/>
      <c r="K107" s="59"/>
      <c r="L107" s="59"/>
      <c r="M107" s="1">
        <f t="shared" si="4"/>
        <v>78</v>
      </c>
      <c r="N107" s="172"/>
      <c r="O107" s="184">
        <f t="shared" si="5"/>
        <v>78</v>
      </c>
    </row>
    <row r="108" spans="1:22" x14ac:dyDescent="0.25">
      <c r="A108" s="1">
        <v>126</v>
      </c>
      <c r="B108" s="54" t="s">
        <v>192</v>
      </c>
      <c r="C108" s="61"/>
      <c r="D108" s="62" t="s">
        <v>193</v>
      </c>
      <c r="E108" s="28" t="s">
        <v>17</v>
      </c>
      <c r="F108" s="34"/>
      <c r="G108" s="59"/>
      <c r="H108" s="34">
        <v>30</v>
      </c>
      <c r="I108" s="63">
        <v>2</v>
      </c>
      <c r="J108" s="59"/>
      <c r="K108" s="59"/>
      <c r="L108" s="59"/>
      <c r="M108" s="1">
        <f t="shared" si="4"/>
        <v>32</v>
      </c>
      <c r="N108" s="172"/>
      <c r="O108" s="184">
        <f t="shared" si="5"/>
        <v>32</v>
      </c>
    </row>
    <row r="109" spans="1:22" ht="30" x14ac:dyDescent="0.25">
      <c r="A109" s="1">
        <v>131</v>
      </c>
      <c r="B109" s="1" t="s">
        <v>194</v>
      </c>
      <c r="C109" s="61"/>
      <c r="D109" s="62" t="s">
        <v>195</v>
      </c>
      <c r="E109" s="28" t="s">
        <v>17</v>
      </c>
      <c r="F109" s="34"/>
      <c r="G109" s="59"/>
      <c r="H109" s="34">
        <v>80</v>
      </c>
      <c r="I109" s="63"/>
      <c r="J109" s="59"/>
      <c r="K109" s="59"/>
      <c r="L109" s="59"/>
      <c r="M109" s="1">
        <f t="shared" si="4"/>
        <v>80</v>
      </c>
      <c r="N109" s="172"/>
      <c r="O109" s="184">
        <f t="shared" si="5"/>
        <v>80</v>
      </c>
    </row>
    <row r="110" spans="1:22" x14ac:dyDescent="0.25">
      <c r="A110" s="1">
        <v>132</v>
      </c>
      <c r="B110" s="54" t="s">
        <v>196</v>
      </c>
      <c r="C110" s="50" t="s">
        <v>197</v>
      </c>
      <c r="D110" s="55" t="s">
        <v>198</v>
      </c>
      <c r="E110" s="28" t="s">
        <v>117</v>
      </c>
      <c r="F110" s="34"/>
      <c r="G110" s="59">
        <v>5</v>
      </c>
      <c r="H110" s="34"/>
      <c r="I110" s="63"/>
      <c r="J110" s="59"/>
      <c r="K110" s="59"/>
      <c r="L110" s="59"/>
      <c r="M110" s="1">
        <f t="shared" si="4"/>
        <v>5</v>
      </c>
      <c r="N110" s="172"/>
      <c r="O110" s="184">
        <f t="shared" si="5"/>
        <v>5</v>
      </c>
    </row>
    <row r="111" spans="1:22" ht="30" x14ac:dyDescent="0.25">
      <c r="A111" s="1">
        <v>134</v>
      </c>
      <c r="B111" s="49" t="s">
        <v>472</v>
      </c>
      <c r="C111" s="61" t="s">
        <v>200</v>
      </c>
      <c r="D111" s="55" t="s">
        <v>201</v>
      </c>
      <c r="E111" s="28" t="s">
        <v>17</v>
      </c>
      <c r="F111" s="34">
        <v>14</v>
      </c>
      <c r="G111" s="59">
        <v>15</v>
      </c>
      <c r="H111" s="34">
        <v>40</v>
      </c>
      <c r="I111" s="63">
        <v>4</v>
      </c>
      <c r="J111" s="59">
        <v>2</v>
      </c>
      <c r="K111" s="59">
        <v>2</v>
      </c>
      <c r="L111" s="59"/>
      <c r="M111" s="1">
        <f t="shared" si="4"/>
        <v>77</v>
      </c>
      <c r="N111" s="172"/>
      <c r="O111" s="184">
        <f t="shared" si="5"/>
        <v>77</v>
      </c>
    </row>
    <row r="112" spans="1:22" x14ac:dyDescent="0.25">
      <c r="A112" s="1">
        <v>135</v>
      </c>
      <c r="B112" s="54" t="s">
        <v>202</v>
      </c>
      <c r="C112" s="61" t="s">
        <v>203</v>
      </c>
      <c r="D112" s="55" t="s">
        <v>204</v>
      </c>
      <c r="E112" s="28" t="s">
        <v>17</v>
      </c>
      <c r="F112" s="34"/>
      <c r="G112" s="59"/>
      <c r="I112" s="63"/>
      <c r="J112" s="59"/>
      <c r="K112" s="59"/>
      <c r="L112" s="59"/>
      <c r="M112" s="1">
        <f t="shared" si="4"/>
        <v>0</v>
      </c>
      <c r="N112" s="172"/>
      <c r="O112" s="184">
        <f t="shared" si="5"/>
        <v>0</v>
      </c>
    </row>
    <row r="113" spans="1:22" x14ac:dyDescent="0.25">
      <c r="A113" s="1">
        <v>136</v>
      </c>
      <c r="B113" s="54" t="s">
        <v>196</v>
      </c>
      <c r="C113" s="61"/>
      <c r="D113" s="55" t="s">
        <v>205</v>
      </c>
      <c r="E113" s="28" t="s">
        <v>17</v>
      </c>
      <c r="F113" s="34"/>
      <c r="G113" s="59"/>
      <c r="H113" s="34">
        <v>30</v>
      </c>
      <c r="I113" s="63"/>
      <c r="J113" s="59"/>
      <c r="K113" s="59"/>
      <c r="L113" s="59"/>
      <c r="M113" s="1">
        <f t="shared" si="4"/>
        <v>30</v>
      </c>
      <c r="N113" s="172"/>
      <c r="O113" s="184">
        <f t="shared" si="5"/>
        <v>30</v>
      </c>
    </row>
    <row r="114" spans="1:22" s="11" customFormat="1" ht="30" x14ac:dyDescent="0.25">
      <c r="A114" s="1">
        <v>137</v>
      </c>
      <c r="B114" s="70" t="s">
        <v>472</v>
      </c>
      <c r="C114" s="60" t="s">
        <v>200</v>
      </c>
      <c r="D114" s="55" t="s">
        <v>206</v>
      </c>
      <c r="E114" s="28" t="s">
        <v>17</v>
      </c>
      <c r="F114" s="1">
        <v>140</v>
      </c>
      <c r="G114" s="59">
        <v>39</v>
      </c>
      <c r="H114" s="34">
        <v>50</v>
      </c>
      <c r="I114" s="63">
        <v>16</v>
      </c>
      <c r="J114" s="59">
        <v>9</v>
      </c>
      <c r="K114" s="59">
        <v>13</v>
      </c>
      <c r="L114" s="59">
        <v>6</v>
      </c>
      <c r="M114" s="1">
        <f t="shared" si="4"/>
        <v>273</v>
      </c>
      <c r="N114" s="172"/>
      <c r="O114" s="184">
        <f t="shared" si="5"/>
        <v>273</v>
      </c>
      <c r="S114" s="40"/>
      <c r="V114" s="41"/>
    </row>
    <row r="115" spans="1:22" ht="30" x14ac:dyDescent="0.25">
      <c r="A115" s="1">
        <v>138</v>
      </c>
      <c r="B115" s="59" t="s">
        <v>199</v>
      </c>
      <c r="C115" s="60" t="s">
        <v>200</v>
      </c>
      <c r="D115" s="55" t="s">
        <v>207</v>
      </c>
      <c r="E115" s="28" t="s">
        <v>17</v>
      </c>
      <c r="F115" s="34"/>
      <c r="G115" s="59">
        <v>30</v>
      </c>
      <c r="H115" s="34"/>
      <c r="I115" s="63"/>
      <c r="J115" s="59"/>
      <c r="K115" s="59"/>
      <c r="L115" s="59"/>
      <c r="M115" s="1">
        <f t="shared" si="4"/>
        <v>30</v>
      </c>
      <c r="N115" s="172"/>
      <c r="O115" s="184">
        <f t="shared" si="5"/>
        <v>30</v>
      </c>
    </row>
    <row r="116" spans="1:22" ht="30" x14ac:dyDescent="0.25">
      <c r="A116" s="1">
        <v>139</v>
      </c>
      <c r="B116" s="59" t="s">
        <v>199</v>
      </c>
      <c r="C116" s="60" t="s">
        <v>200</v>
      </c>
      <c r="D116" s="55" t="s">
        <v>208</v>
      </c>
      <c r="E116" s="28" t="s">
        <v>17</v>
      </c>
      <c r="F116" s="34"/>
      <c r="G116" s="59">
        <v>34</v>
      </c>
      <c r="H116" s="34"/>
      <c r="I116" s="63"/>
      <c r="J116" s="59"/>
      <c r="K116" s="59"/>
      <c r="L116" s="59"/>
      <c r="M116" s="1">
        <f t="shared" si="4"/>
        <v>34</v>
      </c>
      <c r="N116" s="172">
        <v>20</v>
      </c>
      <c r="O116" s="184">
        <f t="shared" si="5"/>
        <v>14</v>
      </c>
    </row>
    <row r="117" spans="1:22" x14ac:dyDescent="0.25">
      <c r="A117" s="1">
        <v>141</v>
      </c>
      <c r="B117" s="54" t="s">
        <v>209</v>
      </c>
      <c r="C117" s="61"/>
      <c r="D117" s="55" t="s">
        <v>210</v>
      </c>
      <c r="E117" s="28" t="s">
        <v>17</v>
      </c>
      <c r="F117" s="34"/>
      <c r="G117" s="59"/>
      <c r="H117" s="34">
        <v>40</v>
      </c>
      <c r="I117" s="63"/>
      <c r="J117" s="59"/>
      <c r="K117" s="59"/>
      <c r="L117" s="59"/>
      <c r="M117" s="1">
        <f t="shared" si="4"/>
        <v>40</v>
      </c>
      <c r="N117" s="172"/>
      <c r="O117" s="184">
        <f t="shared" si="5"/>
        <v>40</v>
      </c>
      <c r="S117"/>
      <c r="V117"/>
    </row>
    <row r="118" spans="1:22" x14ac:dyDescent="0.25">
      <c r="A118" s="1">
        <v>142</v>
      </c>
      <c r="B118" s="54" t="s">
        <v>209</v>
      </c>
      <c r="C118" s="61"/>
      <c r="D118" s="55" t="s">
        <v>211</v>
      </c>
      <c r="E118" s="28" t="s">
        <v>17</v>
      </c>
      <c r="F118" s="34"/>
      <c r="G118" s="59"/>
      <c r="H118" s="34">
        <v>50</v>
      </c>
      <c r="I118" s="63"/>
      <c r="J118" s="59"/>
      <c r="K118" s="59"/>
      <c r="L118" s="59"/>
      <c r="M118" s="1">
        <f t="shared" si="4"/>
        <v>50</v>
      </c>
      <c r="N118" s="172"/>
      <c r="O118" s="184">
        <f t="shared" si="5"/>
        <v>50</v>
      </c>
      <c r="S118"/>
      <c r="V118"/>
    </row>
    <row r="119" spans="1:22" ht="30" x14ac:dyDescent="0.25">
      <c r="A119" s="1">
        <v>144</v>
      </c>
      <c r="B119" s="54" t="s">
        <v>212</v>
      </c>
      <c r="C119" s="61"/>
      <c r="D119" s="55" t="s">
        <v>213</v>
      </c>
      <c r="E119" s="28" t="s">
        <v>17</v>
      </c>
      <c r="F119" s="34"/>
      <c r="G119" s="59"/>
      <c r="H119" s="34">
        <v>3</v>
      </c>
      <c r="I119" s="63"/>
      <c r="J119" s="59"/>
      <c r="K119" s="59"/>
      <c r="L119" s="59"/>
      <c r="M119" s="1">
        <f t="shared" si="4"/>
        <v>3</v>
      </c>
      <c r="N119" s="172"/>
      <c r="O119" s="184">
        <f t="shared" si="5"/>
        <v>3</v>
      </c>
      <c r="S119"/>
      <c r="V119"/>
    </row>
    <row r="120" spans="1:22" ht="30" x14ac:dyDescent="0.25">
      <c r="A120" s="1">
        <v>145</v>
      </c>
      <c r="B120" s="54" t="s">
        <v>214</v>
      </c>
      <c r="C120" s="61"/>
      <c r="D120" s="55" t="s">
        <v>215</v>
      </c>
      <c r="E120" s="28" t="s">
        <v>17</v>
      </c>
      <c r="F120" s="34"/>
      <c r="G120" s="59"/>
      <c r="H120" s="34">
        <v>30</v>
      </c>
      <c r="I120" s="63"/>
      <c r="J120" s="59"/>
      <c r="K120" s="59"/>
      <c r="L120" s="59"/>
      <c r="M120" s="1">
        <f t="shared" si="4"/>
        <v>30</v>
      </c>
      <c r="N120" s="172">
        <v>20</v>
      </c>
      <c r="O120" s="184">
        <f t="shared" si="5"/>
        <v>10</v>
      </c>
      <c r="S120"/>
      <c r="V120"/>
    </row>
    <row r="121" spans="1:22" x14ac:dyDescent="0.25">
      <c r="A121" s="1">
        <v>147</v>
      </c>
      <c r="B121" s="54" t="s">
        <v>216</v>
      </c>
      <c r="C121" s="61"/>
      <c r="D121" s="62" t="s">
        <v>217</v>
      </c>
      <c r="E121" s="28" t="s">
        <v>17</v>
      </c>
      <c r="F121" s="34">
        <v>10</v>
      </c>
      <c r="G121" s="59"/>
      <c r="H121" s="34"/>
      <c r="I121" s="63">
        <v>15</v>
      </c>
      <c r="J121" s="59"/>
      <c r="K121" s="59"/>
      <c r="L121" s="59"/>
      <c r="M121" s="1">
        <f t="shared" si="4"/>
        <v>25</v>
      </c>
      <c r="N121" s="172"/>
      <c r="O121" s="184">
        <f t="shared" si="5"/>
        <v>25</v>
      </c>
      <c r="S121"/>
      <c r="V121"/>
    </row>
    <row r="122" spans="1:22" ht="15.75" x14ac:dyDescent="0.25">
      <c r="A122" s="1">
        <v>148</v>
      </c>
      <c r="B122" s="158" t="s">
        <v>218</v>
      </c>
      <c r="C122" s="71"/>
      <c r="D122" s="55" t="s">
        <v>219</v>
      </c>
      <c r="E122" s="28" t="s">
        <v>17</v>
      </c>
      <c r="F122" s="34"/>
      <c r="G122" s="59"/>
      <c r="H122" s="34">
        <v>30</v>
      </c>
      <c r="I122" s="63"/>
      <c r="J122" s="59"/>
      <c r="K122" s="59"/>
      <c r="L122" s="59"/>
      <c r="M122" s="1">
        <f t="shared" si="4"/>
        <v>30</v>
      </c>
      <c r="N122" s="172">
        <v>20</v>
      </c>
      <c r="O122" s="184">
        <f t="shared" si="5"/>
        <v>10</v>
      </c>
      <c r="S122"/>
      <c r="V122"/>
    </row>
    <row r="123" spans="1:22" x14ac:dyDescent="0.25">
      <c r="A123" s="1">
        <v>152</v>
      </c>
      <c r="B123" s="54" t="s">
        <v>223</v>
      </c>
      <c r="C123" s="61" t="s">
        <v>220</v>
      </c>
      <c r="D123" s="55" t="s">
        <v>221</v>
      </c>
      <c r="E123" s="28" t="s">
        <v>17</v>
      </c>
      <c r="F123" s="34"/>
      <c r="G123" s="59">
        <v>22</v>
      </c>
      <c r="H123" s="34">
        <v>80</v>
      </c>
      <c r="I123" s="63"/>
      <c r="J123" s="59">
        <v>6</v>
      </c>
      <c r="K123" s="59"/>
      <c r="L123" s="59">
        <v>26</v>
      </c>
      <c r="M123" s="1">
        <f t="shared" si="4"/>
        <v>134</v>
      </c>
      <c r="N123" s="172"/>
      <c r="O123" s="184">
        <f t="shared" si="5"/>
        <v>134</v>
      </c>
      <c r="P123" s="64"/>
      <c r="S123"/>
      <c r="V123"/>
    </row>
    <row r="124" spans="1:22" x14ac:dyDescent="0.25">
      <c r="A124" s="1">
        <v>153</v>
      </c>
      <c r="B124" s="54" t="s">
        <v>222</v>
      </c>
      <c r="C124" s="61"/>
      <c r="D124" s="55" t="s">
        <v>221</v>
      </c>
      <c r="E124" s="28" t="s">
        <v>17</v>
      </c>
      <c r="F124" s="34"/>
      <c r="G124" s="59"/>
      <c r="H124" s="34">
        <v>40</v>
      </c>
      <c r="I124" s="63">
        <v>18</v>
      </c>
      <c r="J124" s="59"/>
      <c r="K124" s="59">
        <v>10</v>
      </c>
      <c r="L124" s="59"/>
      <c r="M124" s="1">
        <f t="shared" si="4"/>
        <v>68</v>
      </c>
      <c r="N124" s="172"/>
      <c r="O124" s="184">
        <f t="shared" si="5"/>
        <v>68</v>
      </c>
      <c r="S124"/>
      <c r="V124"/>
    </row>
    <row r="125" spans="1:22" x14ac:dyDescent="0.25">
      <c r="A125" s="1">
        <v>155</v>
      </c>
      <c r="B125" s="54" t="s">
        <v>224</v>
      </c>
      <c r="C125" s="61"/>
      <c r="D125" s="55" t="s">
        <v>225</v>
      </c>
      <c r="E125" s="28" t="s">
        <v>17</v>
      </c>
      <c r="F125" s="34"/>
      <c r="G125" s="59">
        <v>6</v>
      </c>
      <c r="H125" s="34">
        <v>20</v>
      </c>
      <c r="I125" s="63"/>
      <c r="J125" s="59"/>
      <c r="K125" s="59">
        <v>12</v>
      </c>
      <c r="L125" s="59"/>
      <c r="M125" s="1">
        <f t="shared" si="4"/>
        <v>38</v>
      </c>
      <c r="N125" s="172"/>
      <c r="O125" s="184">
        <f t="shared" si="5"/>
        <v>38</v>
      </c>
      <c r="S125"/>
      <c r="V125"/>
    </row>
    <row r="126" spans="1:22" x14ac:dyDescent="0.25">
      <c r="A126" s="1">
        <v>161</v>
      </c>
      <c r="B126" s="54" t="s">
        <v>456</v>
      </c>
      <c r="C126" s="61" t="s">
        <v>227</v>
      </c>
      <c r="D126" s="55" t="s">
        <v>228</v>
      </c>
      <c r="E126" s="28" t="s">
        <v>17</v>
      </c>
      <c r="F126" s="34"/>
      <c r="G126" s="59"/>
      <c r="H126" s="34"/>
      <c r="I126" s="63">
        <v>8</v>
      </c>
      <c r="J126" s="59"/>
      <c r="K126" s="59"/>
      <c r="L126" s="59"/>
      <c r="M126" s="1">
        <f t="shared" si="4"/>
        <v>8</v>
      </c>
      <c r="N126" s="172"/>
      <c r="O126" s="184">
        <f t="shared" si="5"/>
        <v>8</v>
      </c>
      <c r="S126"/>
      <c r="V126"/>
    </row>
    <row r="127" spans="1:22" x14ac:dyDescent="0.25">
      <c r="A127" s="1"/>
      <c r="B127" s="54" t="s">
        <v>226</v>
      </c>
      <c r="C127" s="61"/>
      <c r="D127" s="55" t="s">
        <v>228</v>
      </c>
      <c r="E127" s="28"/>
      <c r="F127" s="34">
        <v>16</v>
      </c>
      <c r="G127" s="59"/>
      <c r="H127" s="34"/>
      <c r="I127" s="63">
        <v>8</v>
      </c>
      <c r="J127" s="59"/>
      <c r="K127" s="59"/>
      <c r="L127" s="59"/>
      <c r="M127" s="1">
        <f t="shared" si="4"/>
        <v>24</v>
      </c>
      <c r="N127" s="172"/>
      <c r="O127" s="184">
        <f t="shared" si="5"/>
        <v>24</v>
      </c>
      <c r="R127" s="73"/>
      <c r="S127"/>
      <c r="V127"/>
    </row>
    <row r="128" spans="1:22" x14ac:dyDescent="0.25">
      <c r="A128" s="1">
        <v>162</v>
      </c>
      <c r="B128" s="54" t="s">
        <v>226</v>
      </c>
      <c r="C128" s="61"/>
      <c r="D128" s="55" t="s">
        <v>229</v>
      </c>
      <c r="E128" s="28" t="s">
        <v>17</v>
      </c>
      <c r="F128" s="34">
        <v>48</v>
      </c>
      <c r="G128" s="59"/>
      <c r="H128" s="34"/>
      <c r="I128" s="63"/>
      <c r="J128" s="59">
        <v>3</v>
      </c>
      <c r="K128" s="59"/>
      <c r="L128" s="59">
        <v>3</v>
      </c>
      <c r="M128" s="1">
        <f t="shared" si="4"/>
        <v>54</v>
      </c>
      <c r="N128" s="172"/>
      <c r="O128" s="184">
        <f t="shared" si="5"/>
        <v>54</v>
      </c>
      <c r="S128"/>
      <c r="V128"/>
    </row>
    <row r="129" spans="1:22" x14ac:dyDescent="0.25">
      <c r="A129" s="1">
        <v>163</v>
      </c>
      <c r="B129" s="54" t="s">
        <v>456</v>
      </c>
      <c r="C129" s="61"/>
      <c r="D129" s="55" t="s">
        <v>230</v>
      </c>
      <c r="E129" s="28" t="s">
        <v>17</v>
      </c>
      <c r="F129" s="34"/>
      <c r="G129" s="59">
        <v>21</v>
      </c>
      <c r="H129" s="34"/>
      <c r="I129" s="63">
        <v>8</v>
      </c>
      <c r="J129" s="59"/>
      <c r="K129" s="59"/>
      <c r="L129" s="59"/>
      <c r="M129" s="1">
        <f t="shared" si="4"/>
        <v>29</v>
      </c>
      <c r="N129" s="172"/>
      <c r="O129" s="184">
        <f t="shared" si="5"/>
        <v>29</v>
      </c>
      <c r="S129"/>
      <c r="V129"/>
    </row>
    <row r="130" spans="1:22" x14ac:dyDescent="0.25">
      <c r="A130" s="1">
        <v>164</v>
      </c>
      <c r="B130" s="54" t="s">
        <v>233</v>
      </c>
      <c r="C130" s="61" t="s">
        <v>231</v>
      </c>
      <c r="D130" s="55" t="s">
        <v>232</v>
      </c>
      <c r="E130" s="28" t="s">
        <v>117</v>
      </c>
      <c r="F130" s="34"/>
      <c r="G130" s="59">
        <v>12</v>
      </c>
      <c r="H130" s="34"/>
      <c r="I130" s="63"/>
      <c r="J130" s="59">
        <v>2</v>
      </c>
      <c r="K130" s="59"/>
      <c r="L130" s="59"/>
      <c r="M130" s="1">
        <f t="shared" si="4"/>
        <v>14</v>
      </c>
      <c r="N130" s="172"/>
      <c r="O130" s="184">
        <f t="shared" si="5"/>
        <v>14</v>
      </c>
      <c r="S130"/>
      <c r="V130"/>
    </row>
    <row r="131" spans="1:22" x14ac:dyDescent="0.25">
      <c r="A131" s="1">
        <v>166</v>
      </c>
      <c r="B131" s="54" t="s">
        <v>234</v>
      </c>
      <c r="C131" s="61"/>
      <c r="D131" s="62" t="s">
        <v>235</v>
      </c>
      <c r="E131" s="28" t="s">
        <v>17</v>
      </c>
      <c r="F131" s="34">
        <v>16</v>
      </c>
      <c r="G131" s="59">
        <v>54</v>
      </c>
      <c r="H131" s="34"/>
      <c r="I131" s="63"/>
      <c r="J131" s="59"/>
      <c r="K131" s="59"/>
      <c r="L131" s="59"/>
      <c r="M131" s="1">
        <f t="shared" si="4"/>
        <v>70</v>
      </c>
      <c r="N131" s="172"/>
      <c r="O131" s="184">
        <f t="shared" si="5"/>
        <v>70</v>
      </c>
      <c r="S131"/>
      <c r="V131"/>
    </row>
    <row r="132" spans="1:22" x14ac:dyDescent="0.25">
      <c r="A132" s="1"/>
      <c r="B132" s="54" t="s">
        <v>234</v>
      </c>
      <c r="C132" s="61"/>
      <c r="D132" s="62" t="s">
        <v>236</v>
      </c>
      <c r="E132" s="28"/>
      <c r="F132" s="34">
        <v>6</v>
      </c>
      <c r="G132" s="59"/>
      <c r="H132" s="34"/>
      <c r="I132" s="63"/>
      <c r="J132" s="59"/>
      <c r="K132" s="59"/>
      <c r="L132" s="59"/>
      <c r="M132" s="1">
        <f t="shared" si="4"/>
        <v>6</v>
      </c>
      <c r="N132" s="172"/>
      <c r="O132" s="184">
        <f t="shared" si="5"/>
        <v>6</v>
      </c>
      <c r="S132"/>
      <c r="V132"/>
    </row>
    <row r="133" spans="1:22" x14ac:dyDescent="0.25">
      <c r="A133" s="1">
        <v>167</v>
      </c>
      <c r="B133" s="54" t="s">
        <v>465</v>
      </c>
      <c r="C133" s="61" t="s">
        <v>237</v>
      </c>
      <c r="D133" s="62" t="s">
        <v>238</v>
      </c>
      <c r="E133" s="28" t="s">
        <v>17</v>
      </c>
      <c r="F133" s="34"/>
      <c r="G133" s="59"/>
      <c r="H133" s="34"/>
      <c r="I133" s="63">
        <v>16</v>
      </c>
      <c r="J133" s="59"/>
      <c r="K133" s="59"/>
      <c r="L133" s="59"/>
      <c r="M133" s="1">
        <f t="shared" si="4"/>
        <v>16</v>
      </c>
      <c r="N133" s="172"/>
      <c r="O133" s="184">
        <f t="shared" si="5"/>
        <v>16</v>
      </c>
      <c r="S133"/>
      <c r="V133"/>
    </row>
    <row r="134" spans="1:22" x14ac:dyDescent="0.25">
      <c r="A134" s="1">
        <v>168</v>
      </c>
      <c r="B134" s="54" t="s">
        <v>447</v>
      </c>
      <c r="C134" s="61" t="s">
        <v>237</v>
      </c>
      <c r="D134" s="62" t="s">
        <v>235</v>
      </c>
      <c r="E134" s="28" t="s">
        <v>17</v>
      </c>
      <c r="F134" s="34">
        <v>15</v>
      </c>
      <c r="G134" s="59"/>
      <c r="H134" s="34">
        <v>15</v>
      </c>
      <c r="I134" s="63">
        <v>36</v>
      </c>
      <c r="J134" s="59"/>
      <c r="K134" s="59"/>
      <c r="L134" s="59"/>
      <c r="M134" s="1">
        <f t="shared" si="4"/>
        <v>66</v>
      </c>
      <c r="N134" s="172"/>
      <c r="O134" s="184">
        <f t="shared" si="5"/>
        <v>66</v>
      </c>
      <c r="S134"/>
      <c r="V134"/>
    </row>
    <row r="135" spans="1:22" x14ac:dyDescent="0.25">
      <c r="A135" s="1">
        <v>169</v>
      </c>
      <c r="B135" s="54" t="s">
        <v>239</v>
      </c>
      <c r="C135" s="61"/>
      <c r="D135" s="55" t="s">
        <v>240</v>
      </c>
      <c r="E135" s="28" t="s">
        <v>17</v>
      </c>
      <c r="F135" s="34">
        <v>50</v>
      </c>
      <c r="G135" s="59"/>
      <c r="H135" s="34"/>
      <c r="I135" s="63">
        <v>18</v>
      </c>
      <c r="J135" s="59"/>
      <c r="K135" s="59"/>
      <c r="L135" s="59"/>
      <c r="M135" s="1">
        <f t="shared" si="4"/>
        <v>68</v>
      </c>
      <c r="N135" s="172"/>
      <c r="O135" s="184">
        <f t="shared" si="5"/>
        <v>68</v>
      </c>
      <c r="S135"/>
      <c r="V135"/>
    </row>
    <row r="136" spans="1:22" x14ac:dyDescent="0.25">
      <c r="A136" s="1">
        <v>170</v>
      </c>
      <c r="B136" s="49" t="s">
        <v>241</v>
      </c>
      <c r="C136" s="50" t="s">
        <v>242</v>
      </c>
      <c r="D136" s="55" t="s">
        <v>243</v>
      </c>
      <c r="E136" s="28" t="s">
        <v>17</v>
      </c>
      <c r="F136" s="34"/>
      <c r="G136" s="59"/>
      <c r="H136" s="34"/>
      <c r="I136" s="63"/>
      <c r="J136" s="59">
        <v>6</v>
      </c>
      <c r="K136" s="59"/>
      <c r="L136" s="59">
        <v>3</v>
      </c>
      <c r="M136" s="1">
        <f t="shared" si="4"/>
        <v>9</v>
      </c>
      <c r="N136" s="172"/>
      <c r="O136" s="184">
        <f t="shared" si="5"/>
        <v>9</v>
      </c>
      <c r="S136"/>
      <c r="V136"/>
    </row>
    <row r="137" spans="1:22" ht="30" x14ac:dyDescent="0.25">
      <c r="A137" s="1"/>
      <c r="B137" s="49" t="s">
        <v>474</v>
      </c>
      <c r="C137" s="50" t="s">
        <v>244</v>
      </c>
      <c r="D137" s="55" t="s">
        <v>245</v>
      </c>
      <c r="E137" s="28"/>
      <c r="F137" s="34"/>
      <c r="G137" s="59"/>
      <c r="H137" s="34"/>
      <c r="I137" s="63"/>
      <c r="J137" s="59">
        <v>3</v>
      </c>
      <c r="K137" s="59"/>
      <c r="L137" s="59"/>
      <c r="M137" s="1">
        <f t="shared" si="4"/>
        <v>3</v>
      </c>
      <c r="N137" s="172"/>
      <c r="O137" s="184">
        <f t="shared" si="5"/>
        <v>3</v>
      </c>
      <c r="S137"/>
      <c r="V137"/>
    </row>
    <row r="138" spans="1:22" s="11" customFormat="1" x14ac:dyDescent="0.25">
      <c r="A138" s="1">
        <v>171</v>
      </c>
      <c r="B138" s="54" t="s">
        <v>246</v>
      </c>
      <c r="C138" s="61"/>
      <c r="D138" s="62" t="s">
        <v>247</v>
      </c>
      <c r="E138" s="28" t="s">
        <v>17</v>
      </c>
      <c r="F138" s="34">
        <v>20</v>
      </c>
      <c r="G138" s="59"/>
      <c r="H138" s="34"/>
      <c r="I138" s="63">
        <v>4</v>
      </c>
      <c r="J138" s="59"/>
      <c r="K138" s="59">
        <v>24</v>
      </c>
      <c r="L138" s="59">
        <v>3</v>
      </c>
      <c r="M138" s="1">
        <f t="shared" si="4"/>
        <v>51</v>
      </c>
      <c r="N138" s="172"/>
      <c r="O138" s="184">
        <f t="shared" si="5"/>
        <v>51</v>
      </c>
    </row>
    <row r="139" spans="1:22" x14ac:dyDescent="0.25">
      <c r="A139" s="1">
        <v>173</v>
      </c>
      <c r="B139" s="54" t="s">
        <v>250</v>
      </c>
      <c r="C139" s="61" t="s">
        <v>248</v>
      </c>
      <c r="D139" s="62" t="s">
        <v>249</v>
      </c>
      <c r="E139" s="28" t="s">
        <v>17</v>
      </c>
      <c r="F139" s="34">
        <v>12</v>
      </c>
      <c r="G139" s="59">
        <v>12</v>
      </c>
      <c r="H139" s="34"/>
      <c r="I139" s="63"/>
      <c r="J139" s="59"/>
      <c r="K139" s="59"/>
      <c r="L139" s="59"/>
      <c r="M139" s="1">
        <f t="shared" si="4"/>
        <v>24</v>
      </c>
      <c r="N139" s="172"/>
      <c r="O139" s="184">
        <f t="shared" si="5"/>
        <v>24</v>
      </c>
      <c r="S139"/>
      <c r="V139"/>
    </row>
    <row r="140" spans="1:22" x14ac:dyDescent="0.25">
      <c r="A140" s="1"/>
      <c r="B140" s="54" t="s">
        <v>250</v>
      </c>
      <c r="C140" s="61"/>
      <c r="D140" s="62" t="s">
        <v>251</v>
      </c>
      <c r="E140" s="28" t="s">
        <v>17</v>
      </c>
      <c r="F140" s="34"/>
      <c r="G140" s="59"/>
      <c r="H140" s="34">
        <v>3</v>
      </c>
      <c r="I140" s="63"/>
      <c r="J140" s="59"/>
      <c r="K140" s="59"/>
      <c r="L140" s="59"/>
      <c r="M140" s="1">
        <f t="shared" si="4"/>
        <v>3</v>
      </c>
      <c r="N140" s="172"/>
      <c r="O140" s="184">
        <f t="shared" si="5"/>
        <v>3</v>
      </c>
      <c r="S140"/>
      <c r="V140"/>
    </row>
    <row r="141" spans="1:22" x14ac:dyDescent="0.25">
      <c r="A141" s="1">
        <v>175</v>
      </c>
      <c r="B141" s="54" t="s">
        <v>252</v>
      </c>
      <c r="C141" s="61"/>
      <c r="D141" s="62" t="s">
        <v>253</v>
      </c>
      <c r="E141" s="28" t="s">
        <v>17</v>
      </c>
      <c r="F141" s="34"/>
      <c r="G141" s="59"/>
      <c r="H141" s="34">
        <v>30</v>
      </c>
      <c r="I141" s="63"/>
      <c r="J141" s="59"/>
      <c r="K141" s="59"/>
      <c r="L141" s="59"/>
      <c r="M141" s="1">
        <f t="shared" si="4"/>
        <v>30</v>
      </c>
      <c r="N141" s="172">
        <v>10</v>
      </c>
      <c r="O141" s="184">
        <f t="shared" si="5"/>
        <v>20</v>
      </c>
      <c r="S141"/>
      <c r="V141"/>
    </row>
    <row r="142" spans="1:22" x14ac:dyDescent="0.25">
      <c r="A142" s="1">
        <v>177</v>
      </c>
      <c r="B142" s="54" t="s">
        <v>473</v>
      </c>
      <c r="C142" s="61" t="s">
        <v>254</v>
      </c>
      <c r="D142" s="62" t="s">
        <v>255</v>
      </c>
      <c r="E142" s="28" t="s">
        <v>17</v>
      </c>
      <c r="F142" s="34"/>
      <c r="G142" s="59"/>
      <c r="H142" s="34">
        <v>50</v>
      </c>
      <c r="I142" s="63">
        <v>16</v>
      </c>
      <c r="J142" s="59">
        <v>24</v>
      </c>
      <c r="K142" s="59">
        <v>8</v>
      </c>
      <c r="L142" s="59"/>
      <c r="M142" s="1">
        <f t="shared" si="4"/>
        <v>98</v>
      </c>
      <c r="N142" s="172"/>
      <c r="O142" s="184">
        <f t="shared" si="5"/>
        <v>98</v>
      </c>
      <c r="P142" s="64"/>
      <c r="S142"/>
      <c r="V142"/>
    </row>
    <row r="143" spans="1:22" x14ac:dyDescent="0.25">
      <c r="A143" s="1">
        <v>178</v>
      </c>
      <c r="B143" s="54" t="s">
        <v>256</v>
      </c>
      <c r="C143" s="61"/>
      <c r="D143" s="62" t="s">
        <v>257</v>
      </c>
      <c r="E143" s="28" t="s">
        <v>17</v>
      </c>
      <c r="F143" s="34"/>
      <c r="G143" s="59"/>
      <c r="H143" s="34">
        <v>40</v>
      </c>
      <c r="I143" s="63"/>
      <c r="J143" s="59"/>
      <c r="K143" s="59"/>
      <c r="L143" s="59"/>
      <c r="M143" s="1">
        <f t="shared" ref="M143:M188" si="6">SUM(F143:L143)</f>
        <v>40</v>
      </c>
      <c r="N143" s="172"/>
      <c r="O143" s="184">
        <f t="shared" ref="O143:O188" si="7">M143-N143</f>
        <v>40</v>
      </c>
      <c r="S143"/>
      <c r="V143"/>
    </row>
    <row r="144" spans="1:22" x14ac:dyDescent="0.25">
      <c r="A144" s="1">
        <v>179</v>
      </c>
      <c r="B144" s="54" t="s">
        <v>258</v>
      </c>
      <c r="C144" s="61"/>
      <c r="D144" s="62" t="s">
        <v>448</v>
      </c>
      <c r="E144" s="28" t="s">
        <v>117</v>
      </c>
      <c r="F144" s="34"/>
      <c r="G144" s="59"/>
      <c r="H144" s="34">
        <v>20</v>
      </c>
      <c r="I144" s="63"/>
      <c r="J144" s="59"/>
      <c r="K144" s="59"/>
      <c r="L144" s="59"/>
      <c r="M144" s="1">
        <f t="shared" si="6"/>
        <v>20</v>
      </c>
      <c r="N144" s="172"/>
      <c r="O144" s="184">
        <f t="shared" si="7"/>
        <v>20</v>
      </c>
      <c r="S144"/>
      <c r="V144"/>
    </row>
    <row r="145" spans="1:22" ht="30" x14ac:dyDescent="0.25">
      <c r="A145" s="1">
        <v>182</v>
      </c>
      <c r="B145" s="49" t="s">
        <v>466</v>
      </c>
      <c r="C145" s="61" t="s">
        <v>260</v>
      </c>
      <c r="D145" s="62" t="s">
        <v>261</v>
      </c>
      <c r="E145" s="28" t="s">
        <v>259</v>
      </c>
      <c r="F145" s="34"/>
      <c r="G145" s="59"/>
      <c r="H145" s="34"/>
      <c r="I145" s="63">
        <v>111</v>
      </c>
      <c r="J145" s="59"/>
      <c r="K145" s="59"/>
      <c r="L145" s="59"/>
      <c r="M145" s="1">
        <f t="shared" si="6"/>
        <v>111</v>
      </c>
      <c r="N145" s="172"/>
      <c r="O145" s="184">
        <f t="shared" si="7"/>
        <v>111</v>
      </c>
      <c r="S145"/>
      <c r="V145"/>
    </row>
    <row r="146" spans="1:22" x14ac:dyDescent="0.25">
      <c r="A146" s="1">
        <v>183</v>
      </c>
      <c r="B146" s="54" t="s">
        <v>262</v>
      </c>
      <c r="C146" s="61"/>
      <c r="D146" s="62" t="s">
        <v>263</v>
      </c>
      <c r="E146" s="28" t="s">
        <v>17</v>
      </c>
      <c r="F146" s="34"/>
      <c r="G146" s="59"/>
      <c r="H146" s="34">
        <v>20</v>
      </c>
      <c r="I146" s="63"/>
      <c r="J146" s="59"/>
      <c r="K146" s="59"/>
      <c r="L146" s="59"/>
      <c r="M146" s="1">
        <f t="shared" si="6"/>
        <v>20</v>
      </c>
      <c r="N146" s="172"/>
      <c r="O146" s="184">
        <f t="shared" si="7"/>
        <v>20</v>
      </c>
      <c r="S146"/>
      <c r="V146"/>
    </row>
    <row r="147" spans="1:22" x14ac:dyDescent="0.25">
      <c r="A147" s="1">
        <v>184</v>
      </c>
      <c r="B147" s="54" t="s">
        <v>262</v>
      </c>
      <c r="C147" s="61"/>
      <c r="D147" s="62" t="s">
        <v>264</v>
      </c>
      <c r="E147" s="28" t="s">
        <v>117</v>
      </c>
      <c r="F147" s="34"/>
      <c r="G147" s="59"/>
      <c r="H147" s="34">
        <v>10</v>
      </c>
      <c r="I147" s="63"/>
      <c r="J147" s="59"/>
      <c r="K147" s="59"/>
      <c r="L147" s="59"/>
      <c r="M147" s="1">
        <f t="shared" si="6"/>
        <v>10</v>
      </c>
      <c r="N147" s="172"/>
      <c r="O147" s="184">
        <f t="shared" si="7"/>
        <v>10</v>
      </c>
      <c r="S147"/>
      <c r="V147"/>
    </row>
    <row r="148" spans="1:22" x14ac:dyDescent="0.25">
      <c r="A148" s="1">
        <v>185</v>
      </c>
      <c r="B148" s="54" t="s">
        <v>265</v>
      </c>
      <c r="C148" s="61"/>
      <c r="D148" s="62" t="s">
        <v>266</v>
      </c>
      <c r="E148" s="28" t="s">
        <v>17</v>
      </c>
      <c r="F148" s="34"/>
      <c r="G148" s="59"/>
      <c r="H148" s="34">
        <v>20</v>
      </c>
      <c r="I148" s="63"/>
      <c r="J148" s="59"/>
      <c r="K148" s="59"/>
      <c r="L148" s="59"/>
      <c r="M148" s="1">
        <f t="shared" si="6"/>
        <v>20</v>
      </c>
      <c r="N148" s="172"/>
      <c r="O148" s="184">
        <f t="shared" si="7"/>
        <v>20</v>
      </c>
      <c r="S148"/>
      <c r="V148"/>
    </row>
    <row r="149" spans="1:22" x14ac:dyDescent="0.25">
      <c r="A149" s="1">
        <v>186</v>
      </c>
      <c r="B149" s="54" t="s">
        <v>265</v>
      </c>
      <c r="C149" s="61"/>
      <c r="D149" s="62" t="s">
        <v>267</v>
      </c>
      <c r="E149" s="28" t="s">
        <v>17</v>
      </c>
      <c r="F149" s="34"/>
      <c r="G149" s="59"/>
      <c r="H149" s="34">
        <v>20</v>
      </c>
      <c r="I149" s="63"/>
      <c r="J149" s="59"/>
      <c r="K149" s="59"/>
      <c r="L149" s="59"/>
      <c r="M149" s="1">
        <f t="shared" si="6"/>
        <v>20</v>
      </c>
      <c r="N149" s="172"/>
      <c r="O149" s="184">
        <f t="shared" si="7"/>
        <v>20</v>
      </c>
      <c r="S149"/>
      <c r="V149"/>
    </row>
    <row r="150" spans="1:22" x14ac:dyDescent="0.25">
      <c r="A150" s="1">
        <v>187</v>
      </c>
      <c r="B150" s="54" t="s">
        <v>268</v>
      </c>
      <c r="C150" s="61"/>
      <c r="D150" s="55" t="s">
        <v>269</v>
      </c>
      <c r="E150" s="28" t="s">
        <v>17</v>
      </c>
      <c r="F150" s="34"/>
      <c r="G150" s="59">
        <v>6</v>
      </c>
      <c r="H150" s="34"/>
      <c r="I150" s="63"/>
      <c r="J150" s="59"/>
      <c r="K150" s="59"/>
      <c r="L150" s="59"/>
      <c r="M150" s="1">
        <f t="shared" si="6"/>
        <v>6</v>
      </c>
      <c r="N150" s="172"/>
      <c r="O150" s="184">
        <f t="shared" si="7"/>
        <v>6</v>
      </c>
      <c r="S150"/>
      <c r="V150"/>
    </row>
    <row r="151" spans="1:22" x14ac:dyDescent="0.25">
      <c r="A151" s="1">
        <v>188</v>
      </c>
      <c r="B151" s="54" t="s">
        <v>270</v>
      </c>
      <c r="C151" s="61" t="s">
        <v>271</v>
      </c>
      <c r="D151" s="55" t="s">
        <v>272</v>
      </c>
      <c r="E151" s="28" t="s">
        <v>17</v>
      </c>
      <c r="F151" s="34">
        <v>8</v>
      </c>
      <c r="G151" s="59">
        <v>6</v>
      </c>
      <c r="H151" s="34"/>
      <c r="I151" s="63"/>
      <c r="J151" s="59"/>
      <c r="K151" s="59"/>
      <c r="L151" s="59"/>
      <c r="M151" s="1">
        <f t="shared" si="6"/>
        <v>14</v>
      </c>
      <c r="N151" s="172"/>
      <c r="O151" s="184">
        <f t="shared" si="7"/>
        <v>14</v>
      </c>
      <c r="S151"/>
      <c r="V151"/>
    </row>
    <row r="152" spans="1:22" x14ac:dyDescent="0.25">
      <c r="A152" s="1"/>
      <c r="B152" s="54" t="s">
        <v>273</v>
      </c>
      <c r="C152" s="61"/>
      <c r="D152" s="55" t="s">
        <v>274</v>
      </c>
      <c r="E152" s="28" t="s">
        <v>17</v>
      </c>
      <c r="F152" s="34">
        <v>20</v>
      </c>
      <c r="G152" s="59"/>
      <c r="H152" s="34"/>
      <c r="I152" s="63"/>
      <c r="J152" s="59"/>
      <c r="K152" s="59"/>
      <c r="L152" s="59"/>
      <c r="M152" s="1">
        <f t="shared" si="6"/>
        <v>20</v>
      </c>
      <c r="N152" s="172"/>
      <c r="O152" s="184">
        <f t="shared" si="7"/>
        <v>20</v>
      </c>
      <c r="S152"/>
      <c r="V152"/>
    </row>
    <row r="153" spans="1:22" x14ac:dyDescent="0.25">
      <c r="A153" s="1">
        <v>189</v>
      </c>
      <c r="B153" s="54" t="s">
        <v>275</v>
      </c>
      <c r="C153" s="61"/>
      <c r="D153" s="55" t="s">
        <v>276</v>
      </c>
      <c r="E153" s="28" t="s">
        <v>17</v>
      </c>
      <c r="F153" s="34"/>
      <c r="G153" s="59"/>
      <c r="H153" s="34">
        <v>10</v>
      </c>
      <c r="I153" s="63"/>
      <c r="J153" s="59"/>
      <c r="K153" s="59"/>
      <c r="L153" s="59"/>
      <c r="M153" s="1">
        <f t="shared" si="6"/>
        <v>10</v>
      </c>
      <c r="N153" s="172"/>
      <c r="O153" s="184">
        <f t="shared" si="7"/>
        <v>10</v>
      </c>
      <c r="S153"/>
      <c r="V153"/>
    </row>
    <row r="154" spans="1:22" ht="60" x14ac:dyDescent="0.25">
      <c r="A154" s="1">
        <v>192</v>
      </c>
      <c r="B154" s="49" t="s">
        <v>277</v>
      </c>
      <c r="C154" s="50"/>
      <c r="D154" s="55" t="s">
        <v>278</v>
      </c>
      <c r="E154" s="28" t="s">
        <v>17</v>
      </c>
      <c r="F154" s="34">
        <v>3</v>
      </c>
      <c r="G154" s="59"/>
      <c r="H154" s="34">
        <v>40</v>
      </c>
      <c r="I154" s="63"/>
      <c r="J154" s="59"/>
      <c r="K154" s="59"/>
      <c r="L154" s="59"/>
      <c r="M154" s="1">
        <f t="shared" si="6"/>
        <v>43</v>
      </c>
      <c r="N154" s="172">
        <v>37</v>
      </c>
      <c r="O154" s="184">
        <f t="shared" si="7"/>
        <v>6</v>
      </c>
      <c r="S154"/>
      <c r="V154"/>
    </row>
    <row r="155" spans="1:22" x14ac:dyDescent="0.25">
      <c r="A155" s="1">
        <v>194</v>
      </c>
      <c r="B155" s="54" t="s">
        <v>279</v>
      </c>
      <c r="C155" s="61"/>
      <c r="D155" s="62" t="s">
        <v>280</v>
      </c>
      <c r="E155" s="28" t="s">
        <v>17</v>
      </c>
      <c r="F155" s="34"/>
      <c r="G155" s="59"/>
      <c r="H155" s="34">
        <v>20</v>
      </c>
      <c r="I155" s="63"/>
      <c r="J155" s="59"/>
      <c r="K155" s="59"/>
      <c r="L155" s="59"/>
      <c r="M155" s="1">
        <f t="shared" si="6"/>
        <v>20</v>
      </c>
      <c r="N155" s="172"/>
      <c r="O155" s="184">
        <f t="shared" si="7"/>
        <v>20</v>
      </c>
      <c r="S155"/>
      <c r="V155"/>
    </row>
    <row r="156" spans="1:22" x14ac:dyDescent="0.25">
      <c r="A156" s="1">
        <v>195</v>
      </c>
      <c r="B156" s="54" t="s">
        <v>281</v>
      </c>
      <c r="C156" s="61"/>
      <c r="D156" s="62" t="s">
        <v>282</v>
      </c>
      <c r="E156" s="28" t="s">
        <v>17</v>
      </c>
      <c r="F156" s="34"/>
      <c r="G156" s="59"/>
      <c r="H156" s="34">
        <v>50</v>
      </c>
      <c r="I156" s="63"/>
      <c r="J156" s="59"/>
      <c r="K156" s="59"/>
      <c r="L156" s="59"/>
      <c r="M156" s="1">
        <f t="shared" si="6"/>
        <v>50</v>
      </c>
      <c r="N156" s="172"/>
      <c r="O156" s="184">
        <f t="shared" si="7"/>
        <v>50</v>
      </c>
      <c r="S156"/>
      <c r="V156"/>
    </row>
    <row r="157" spans="1:22" x14ac:dyDescent="0.25">
      <c r="A157" s="1">
        <v>196</v>
      </c>
      <c r="B157" s="54" t="s">
        <v>281</v>
      </c>
      <c r="C157" s="61"/>
      <c r="D157" s="62" t="s">
        <v>283</v>
      </c>
      <c r="E157" s="28" t="s">
        <v>17</v>
      </c>
      <c r="F157" s="34"/>
      <c r="G157" s="59"/>
      <c r="H157" s="34">
        <v>50</v>
      </c>
      <c r="I157" s="63"/>
      <c r="J157" s="59"/>
      <c r="K157" s="59"/>
      <c r="L157" s="59"/>
      <c r="M157" s="1">
        <f t="shared" si="6"/>
        <v>50</v>
      </c>
      <c r="N157" s="172"/>
      <c r="O157" s="184">
        <f t="shared" si="7"/>
        <v>50</v>
      </c>
      <c r="S157"/>
      <c r="V157"/>
    </row>
    <row r="158" spans="1:22" x14ac:dyDescent="0.25">
      <c r="A158" s="1">
        <v>197</v>
      </c>
      <c r="B158" s="54" t="s">
        <v>281</v>
      </c>
      <c r="C158" s="61"/>
      <c r="D158" s="62" t="s">
        <v>284</v>
      </c>
      <c r="E158" s="28" t="s">
        <v>17</v>
      </c>
      <c r="F158" s="34"/>
      <c r="G158" s="59"/>
      <c r="H158" s="34">
        <v>50</v>
      </c>
      <c r="I158" s="63"/>
      <c r="J158" s="59"/>
      <c r="K158" s="59"/>
      <c r="L158" s="59"/>
      <c r="M158" s="1">
        <f t="shared" si="6"/>
        <v>50</v>
      </c>
      <c r="N158" s="172"/>
      <c r="O158" s="184">
        <f t="shared" si="7"/>
        <v>50</v>
      </c>
      <c r="S158"/>
      <c r="V158"/>
    </row>
    <row r="159" spans="1:22" x14ac:dyDescent="0.25">
      <c r="A159" s="1">
        <v>200</v>
      </c>
      <c r="B159" s="54" t="s">
        <v>467</v>
      </c>
      <c r="C159" s="61" t="s">
        <v>468</v>
      </c>
      <c r="D159" s="62" t="s">
        <v>286</v>
      </c>
      <c r="E159" s="28" t="s">
        <v>117</v>
      </c>
      <c r="F159" s="34"/>
      <c r="G159" s="59">
        <v>6</v>
      </c>
      <c r="H159" s="34"/>
      <c r="I159" s="63"/>
      <c r="J159" s="59"/>
      <c r="K159" s="59"/>
      <c r="L159" s="59"/>
      <c r="M159" s="1">
        <f t="shared" si="6"/>
        <v>6</v>
      </c>
      <c r="N159" s="172"/>
      <c r="O159" s="184">
        <f t="shared" si="7"/>
        <v>6</v>
      </c>
      <c r="S159"/>
      <c r="V159"/>
    </row>
    <row r="160" spans="1:22" x14ac:dyDescent="0.25">
      <c r="A160" s="1">
        <v>201</v>
      </c>
      <c r="B160" s="54" t="s">
        <v>285</v>
      </c>
      <c r="C160" s="54"/>
      <c r="D160" s="70" t="s">
        <v>287</v>
      </c>
      <c r="E160" s="1" t="s">
        <v>17</v>
      </c>
      <c r="F160" s="34"/>
      <c r="G160" s="59">
        <v>6</v>
      </c>
      <c r="H160" s="34"/>
      <c r="I160" s="63"/>
      <c r="J160" s="59"/>
      <c r="K160" s="59"/>
      <c r="L160" s="59"/>
      <c r="M160" s="1">
        <f t="shared" si="6"/>
        <v>6</v>
      </c>
      <c r="N160" s="172"/>
      <c r="O160" s="184">
        <f t="shared" si="7"/>
        <v>6</v>
      </c>
      <c r="S160"/>
      <c r="V160"/>
    </row>
    <row r="161" spans="1:22" x14ac:dyDescent="0.25">
      <c r="A161" s="191" t="s">
        <v>288</v>
      </c>
      <c r="B161" s="192"/>
      <c r="C161" s="192"/>
      <c r="D161" s="192"/>
      <c r="E161" s="192"/>
      <c r="F161" s="192"/>
      <c r="G161" s="192"/>
      <c r="H161" s="192"/>
      <c r="I161" s="192"/>
      <c r="J161" s="192"/>
      <c r="K161" s="192"/>
      <c r="L161" s="192"/>
      <c r="M161" s="1">
        <f t="shared" si="6"/>
        <v>0</v>
      </c>
      <c r="N161" s="173"/>
      <c r="O161" s="184">
        <f t="shared" si="7"/>
        <v>0</v>
      </c>
      <c r="S161"/>
      <c r="V161"/>
    </row>
    <row r="162" spans="1:22" x14ac:dyDescent="0.25">
      <c r="A162" s="1">
        <v>204</v>
      </c>
      <c r="B162" s="54" t="s">
        <v>289</v>
      </c>
      <c r="C162" s="61"/>
      <c r="D162" s="50" t="s">
        <v>290</v>
      </c>
      <c r="E162" s="28" t="s">
        <v>117</v>
      </c>
      <c r="F162" s="34"/>
      <c r="G162" s="34"/>
      <c r="H162" s="34"/>
      <c r="I162" s="68"/>
      <c r="J162" s="34"/>
      <c r="K162" s="34"/>
      <c r="L162" s="34"/>
      <c r="M162" s="1">
        <f t="shared" si="6"/>
        <v>0</v>
      </c>
      <c r="N162" s="174"/>
      <c r="O162" s="184">
        <f t="shared" si="7"/>
        <v>0</v>
      </c>
      <c r="S162"/>
      <c r="V162"/>
    </row>
    <row r="163" spans="1:22" ht="30" x14ac:dyDescent="0.25">
      <c r="A163" s="1">
        <v>205</v>
      </c>
      <c r="B163" s="54" t="s">
        <v>291</v>
      </c>
      <c r="C163" s="61"/>
      <c r="D163" s="62" t="s">
        <v>292</v>
      </c>
      <c r="E163" s="28" t="s">
        <v>17</v>
      </c>
      <c r="F163" s="34">
        <v>100</v>
      </c>
      <c r="G163" s="34"/>
      <c r="H163" s="34"/>
      <c r="I163" s="68"/>
      <c r="J163" s="34"/>
      <c r="K163" s="34"/>
      <c r="L163" s="34"/>
      <c r="M163" s="1">
        <f t="shared" si="6"/>
        <v>100</v>
      </c>
      <c r="N163" s="174"/>
      <c r="O163" s="184">
        <f t="shared" si="7"/>
        <v>100</v>
      </c>
      <c r="S163"/>
      <c r="V163"/>
    </row>
    <row r="164" spans="1:22" ht="30" x14ac:dyDescent="0.25">
      <c r="A164" s="1">
        <v>207</v>
      </c>
      <c r="B164" s="54" t="s">
        <v>293</v>
      </c>
      <c r="C164" s="61"/>
      <c r="D164" s="62" t="s">
        <v>294</v>
      </c>
      <c r="E164" s="28" t="s">
        <v>295</v>
      </c>
      <c r="F164" s="34">
        <v>4</v>
      </c>
      <c r="G164" s="34"/>
      <c r="H164" s="34"/>
      <c r="I164" s="68"/>
      <c r="J164" s="34">
        <v>6</v>
      </c>
      <c r="K164" s="34"/>
      <c r="L164" s="34"/>
      <c r="M164" s="1">
        <f t="shared" si="6"/>
        <v>10</v>
      </c>
      <c r="N164" s="175"/>
      <c r="O164" s="184">
        <f t="shared" si="7"/>
        <v>10</v>
      </c>
      <c r="S164"/>
      <c r="V164"/>
    </row>
    <row r="165" spans="1:22" ht="30" x14ac:dyDescent="0.25">
      <c r="A165" s="1">
        <v>208</v>
      </c>
      <c r="B165" s="54" t="s">
        <v>293</v>
      </c>
      <c r="C165" s="61"/>
      <c r="D165" s="62" t="s">
        <v>296</v>
      </c>
      <c r="E165" s="28" t="s">
        <v>295</v>
      </c>
      <c r="F165" s="34">
        <v>100</v>
      </c>
      <c r="G165" s="34"/>
      <c r="H165" s="34"/>
      <c r="I165" s="68">
        <v>4</v>
      </c>
      <c r="J165" s="34">
        <v>6</v>
      </c>
      <c r="K165" s="34"/>
      <c r="L165" s="34"/>
      <c r="M165" s="1">
        <f t="shared" si="6"/>
        <v>110</v>
      </c>
      <c r="N165" s="174"/>
      <c r="O165" s="184">
        <f t="shared" si="7"/>
        <v>110</v>
      </c>
      <c r="S165"/>
      <c r="V165"/>
    </row>
    <row r="166" spans="1:22" ht="30" x14ac:dyDescent="0.25">
      <c r="A166" s="1"/>
      <c r="B166" s="54" t="s">
        <v>293</v>
      </c>
      <c r="C166" s="61"/>
      <c r="D166" s="62" t="s">
        <v>297</v>
      </c>
      <c r="E166" s="28"/>
      <c r="F166" s="34"/>
      <c r="G166" s="34"/>
      <c r="H166" s="34"/>
      <c r="I166" s="68"/>
      <c r="J166" s="34"/>
      <c r="K166" s="34">
        <v>6</v>
      </c>
      <c r="L166" s="34"/>
      <c r="M166" s="1">
        <f t="shared" si="6"/>
        <v>6</v>
      </c>
      <c r="N166" s="174"/>
      <c r="O166" s="184">
        <f t="shared" si="7"/>
        <v>6</v>
      </c>
      <c r="S166"/>
      <c r="V166"/>
    </row>
    <row r="167" spans="1:22" ht="30" x14ac:dyDescent="0.25">
      <c r="A167" s="1">
        <v>209</v>
      </c>
      <c r="B167" s="49" t="s">
        <v>298</v>
      </c>
      <c r="C167" s="50"/>
      <c r="D167" s="62" t="s">
        <v>299</v>
      </c>
      <c r="E167" s="28" t="s">
        <v>17</v>
      </c>
      <c r="F167" s="34">
        <v>24</v>
      </c>
      <c r="G167" s="34"/>
      <c r="H167" s="34"/>
      <c r="I167" s="68"/>
      <c r="J167" s="34"/>
      <c r="K167" s="34"/>
      <c r="L167" s="34"/>
      <c r="M167" s="1">
        <f t="shared" si="6"/>
        <v>24</v>
      </c>
      <c r="N167" s="174"/>
      <c r="O167" s="184">
        <f t="shared" si="7"/>
        <v>24</v>
      </c>
      <c r="S167"/>
      <c r="V167"/>
    </row>
    <row r="168" spans="1:22" ht="30" x14ac:dyDescent="0.25">
      <c r="A168" s="1">
        <v>210</v>
      </c>
      <c r="B168" s="49" t="s">
        <v>298</v>
      </c>
      <c r="C168" s="50"/>
      <c r="D168" s="62" t="s">
        <v>300</v>
      </c>
      <c r="E168" s="28" t="s">
        <v>17</v>
      </c>
      <c r="F168" s="34">
        <v>30</v>
      </c>
      <c r="G168" s="34"/>
      <c r="H168" s="34"/>
      <c r="I168" s="68"/>
      <c r="J168" s="34"/>
      <c r="K168" s="34"/>
      <c r="L168" s="34"/>
      <c r="M168" s="1">
        <f t="shared" si="6"/>
        <v>30</v>
      </c>
      <c r="N168" s="174"/>
      <c r="O168" s="184">
        <f t="shared" si="7"/>
        <v>30</v>
      </c>
      <c r="S168"/>
      <c r="V168"/>
    </row>
    <row r="169" spans="1:22" ht="45" x14ac:dyDescent="0.25">
      <c r="A169" s="1">
        <v>211</v>
      </c>
      <c r="B169" s="49" t="s">
        <v>301</v>
      </c>
      <c r="C169" s="50"/>
      <c r="D169" s="62" t="s">
        <v>302</v>
      </c>
      <c r="E169" s="28" t="s">
        <v>303</v>
      </c>
      <c r="F169" s="34">
        <v>80</v>
      </c>
      <c r="G169" s="34">
        <v>15</v>
      </c>
      <c r="H169" s="34"/>
      <c r="I169" s="68"/>
      <c r="J169" s="34"/>
      <c r="K169" s="34"/>
      <c r="L169" s="34"/>
      <c r="M169" s="1">
        <f t="shared" si="6"/>
        <v>95</v>
      </c>
      <c r="N169" s="174"/>
      <c r="O169" s="184">
        <f t="shared" si="7"/>
        <v>95</v>
      </c>
      <c r="S169"/>
      <c r="V169"/>
    </row>
    <row r="170" spans="1:22" ht="30" x14ac:dyDescent="0.25">
      <c r="A170" s="1">
        <v>212</v>
      </c>
      <c r="B170" s="49" t="s">
        <v>304</v>
      </c>
      <c r="C170" s="61"/>
      <c r="D170" s="62" t="s">
        <v>305</v>
      </c>
      <c r="E170" s="28" t="s">
        <v>306</v>
      </c>
      <c r="F170" s="34">
        <v>100</v>
      </c>
      <c r="G170" s="34"/>
      <c r="H170" s="34"/>
      <c r="I170" s="68"/>
      <c r="J170" s="34"/>
      <c r="K170" s="34">
        <v>15</v>
      </c>
      <c r="L170" s="34"/>
      <c r="M170" s="1">
        <f t="shared" si="6"/>
        <v>115</v>
      </c>
      <c r="N170" s="174"/>
      <c r="O170" s="184">
        <f t="shared" si="7"/>
        <v>115</v>
      </c>
      <c r="S170"/>
      <c r="V170"/>
    </row>
    <row r="171" spans="1:22" x14ac:dyDescent="0.25">
      <c r="A171" s="1">
        <v>213</v>
      </c>
      <c r="B171" s="54" t="s">
        <v>307</v>
      </c>
      <c r="C171" s="61"/>
      <c r="D171" s="60" t="s">
        <v>308</v>
      </c>
      <c r="E171" s="28" t="s">
        <v>309</v>
      </c>
      <c r="F171" s="34">
        <v>100</v>
      </c>
      <c r="G171" s="34"/>
      <c r="H171" s="34"/>
      <c r="I171" s="68"/>
      <c r="J171" s="34">
        <v>12</v>
      </c>
      <c r="K171" s="34">
        <v>4</v>
      </c>
      <c r="L171" s="34">
        <v>18</v>
      </c>
      <c r="M171" s="1">
        <f t="shared" si="6"/>
        <v>134</v>
      </c>
      <c r="N171" s="174"/>
      <c r="O171" s="184">
        <f t="shared" si="7"/>
        <v>134</v>
      </c>
      <c r="S171"/>
      <c r="V171"/>
    </row>
    <row r="172" spans="1:22" ht="30" x14ac:dyDescent="0.25">
      <c r="A172" s="1">
        <v>214</v>
      </c>
      <c r="B172" s="49" t="s">
        <v>310</v>
      </c>
      <c r="C172" s="50"/>
      <c r="D172" s="62" t="s">
        <v>311</v>
      </c>
      <c r="E172" s="28" t="s">
        <v>309</v>
      </c>
      <c r="F172" s="34"/>
      <c r="G172" s="34"/>
      <c r="H172" s="34"/>
      <c r="I172" s="68"/>
      <c r="J172" s="34"/>
      <c r="K172" s="34"/>
      <c r="L172" s="34">
        <v>6</v>
      </c>
      <c r="M172" s="1">
        <f t="shared" si="6"/>
        <v>6</v>
      </c>
      <c r="N172" s="174"/>
      <c r="O172" s="184">
        <f t="shared" si="7"/>
        <v>6</v>
      </c>
      <c r="S172"/>
      <c r="V172"/>
    </row>
    <row r="173" spans="1:22" ht="30" x14ac:dyDescent="0.25">
      <c r="A173" s="1">
        <v>215</v>
      </c>
      <c r="B173" s="49" t="s">
        <v>476</v>
      </c>
      <c r="C173" s="50" t="s">
        <v>313</v>
      </c>
      <c r="D173" s="62" t="s">
        <v>314</v>
      </c>
      <c r="E173" s="28" t="s">
        <v>306</v>
      </c>
      <c r="F173" s="34">
        <v>40</v>
      </c>
      <c r="G173" s="34"/>
      <c r="H173" s="34"/>
      <c r="I173" s="68"/>
      <c r="J173" s="34"/>
      <c r="K173" s="34"/>
      <c r="L173" s="34"/>
      <c r="M173" s="1">
        <f t="shared" si="6"/>
        <v>40</v>
      </c>
      <c r="N173" s="174"/>
      <c r="O173" s="184">
        <f t="shared" si="7"/>
        <v>40</v>
      </c>
      <c r="P173" s="69"/>
      <c r="S173"/>
      <c r="V173"/>
    </row>
    <row r="174" spans="1:22" x14ac:dyDescent="0.25">
      <c r="A174" s="1">
        <v>216</v>
      </c>
      <c r="B174" s="49" t="s">
        <v>312</v>
      </c>
      <c r="C174" s="50"/>
      <c r="D174" s="62" t="s">
        <v>315</v>
      </c>
      <c r="E174" s="28" t="s">
        <v>309</v>
      </c>
      <c r="F174" s="34">
        <v>45</v>
      </c>
      <c r="G174" s="34"/>
      <c r="H174" s="34"/>
      <c r="I174" s="68"/>
      <c r="J174" s="34">
        <v>3</v>
      </c>
      <c r="K174" s="34"/>
      <c r="L174" s="34"/>
      <c r="M174" s="1">
        <f t="shared" si="6"/>
        <v>48</v>
      </c>
      <c r="N174" s="174"/>
      <c r="O174" s="184">
        <f t="shared" si="7"/>
        <v>48</v>
      </c>
      <c r="S174"/>
      <c r="V174"/>
    </row>
    <row r="175" spans="1:22" ht="30" x14ac:dyDescent="0.25">
      <c r="A175" s="1">
        <v>217</v>
      </c>
      <c r="B175" s="49" t="s">
        <v>312</v>
      </c>
      <c r="C175" s="50"/>
      <c r="D175" s="62" t="s">
        <v>316</v>
      </c>
      <c r="E175" s="28" t="s">
        <v>306</v>
      </c>
      <c r="F175" s="34">
        <v>50</v>
      </c>
      <c r="G175" s="34"/>
      <c r="H175" s="34"/>
      <c r="I175" s="68"/>
      <c r="J175" s="34"/>
      <c r="K175" s="34">
        <v>10</v>
      </c>
      <c r="L175" s="34">
        <v>3</v>
      </c>
      <c r="M175" s="1">
        <f t="shared" si="6"/>
        <v>63</v>
      </c>
      <c r="N175" s="174"/>
      <c r="O175" s="184">
        <f t="shared" si="7"/>
        <v>63</v>
      </c>
      <c r="S175"/>
      <c r="V175"/>
    </row>
    <row r="176" spans="1:22" ht="30" x14ac:dyDescent="0.25">
      <c r="A176" s="1">
        <v>218</v>
      </c>
      <c r="B176" s="49" t="s">
        <v>312</v>
      </c>
      <c r="C176" s="50"/>
      <c r="D176" s="62" t="s">
        <v>317</v>
      </c>
      <c r="E176" s="28" t="s">
        <v>306</v>
      </c>
      <c r="F176" s="34">
        <v>50</v>
      </c>
      <c r="G176" s="34"/>
      <c r="H176" s="34"/>
      <c r="I176" s="68"/>
      <c r="J176" s="34"/>
      <c r="K176" s="34"/>
      <c r="L176" s="34">
        <v>21</v>
      </c>
      <c r="M176" s="1">
        <f t="shared" si="6"/>
        <v>71</v>
      </c>
      <c r="N176" s="174"/>
      <c r="O176" s="184">
        <f t="shared" si="7"/>
        <v>71</v>
      </c>
      <c r="S176"/>
      <c r="V176"/>
    </row>
    <row r="177" spans="1:22" ht="30" x14ac:dyDescent="0.25">
      <c r="A177" s="1">
        <v>219</v>
      </c>
      <c r="B177" s="49" t="s">
        <v>312</v>
      </c>
      <c r="C177" s="50"/>
      <c r="D177" s="62" t="s">
        <v>318</v>
      </c>
      <c r="E177" s="28" t="s">
        <v>306</v>
      </c>
      <c r="F177" s="34">
        <v>4</v>
      </c>
      <c r="G177" s="34"/>
      <c r="H177" s="34"/>
      <c r="I177" s="68"/>
      <c r="J177" s="34"/>
      <c r="K177" s="34"/>
      <c r="L177" s="34"/>
      <c r="M177" s="1">
        <f t="shared" si="6"/>
        <v>4</v>
      </c>
      <c r="N177" s="174"/>
      <c r="O177" s="184">
        <f t="shared" si="7"/>
        <v>4</v>
      </c>
      <c r="S177"/>
      <c r="V177"/>
    </row>
    <row r="178" spans="1:22" ht="30" x14ac:dyDescent="0.25">
      <c r="A178" s="1">
        <v>220</v>
      </c>
      <c r="B178" s="49" t="s">
        <v>319</v>
      </c>
      <c r="C178" s="50"/>
      <c r="D178" s="62" t="s">
        <v>320</v>
      </c>
      <c r="E178" s="28" t="s">
        <v>306</v>
      </c>
      <c r="F178" s="34">
        <v>48</v>
      </c>
      <c r="G178" s="34"/>
      <c r="H178" s="34"/>
      <c r="I178" s="68"/>
      <c r="J178" s="34"/>
      <c r="K178" s="34">
        <v>9</v>
      </c>
      <c r="L178" s="34"/>
      <c r="M178" s="1">
        <f t="shared" si="6"/>
        <v>57</v>
      </c>
      <c r="N178" s="174"/>
      <c r="O178" s="184">
        <f t="shared" si="7"/>
        <v>57</v>
      </c>
      <c r="S178"/>
      <c r="V178"/>
    </row>
    <row r="179" spans="1:22" ht="30" x14ac:dyDescent="0.25">
      <c r="A179" s="1">
        <v>223</v>
      </c>
      <c r="B179" s="49" t="s">
        <v>321</v>
      </c>
      <c r="C179" s="50"/>
      <c r="D179" s="62" t="s">
        <v>322</v>
      </c>
      <c r="E179" s="28" t="s">
        <v>17</v>
      </c>
      <c r="F179" s="34">
        <v>25</v>
      </c>
      <c r="G179" s="34"/>
      <c r="H179" s="34"/>
      <c r="I179" s="68"/>
      <c r="J179" s="34"/>
      <c r="K179" s="34"/>
      <c r="L179" s="34"/>
      <c r="M179" s="1">
        <f t="shared" si="6"/>
        <v>25</v>
      </c>
      <c r="N179" s="174"/>
      <c r="O179" s="184">
        <f t="shared" si="7"/>
        <v>25</v>
      </c>
      <c r="S179"/>
      <c r="V179"/>
    </row>
    <row r="180" spans="1:22" x14ac:dyDescent="0.25">
      <c r="A180" s="1">
        <v>224</v>
      </c>
      <c r="B180" s="54" t="s">
        <v>321</v>
      </c>
      <c r="C180" s="61"/>
      <c r="D180" s="62" t="s">
        <v>323</v>
      </c>
      <c r="E180" s="28" t="s">
        <v>17</v>
      </c>
      <c r="F180" s="34">
        <v>16</v>
      </c>
      <c r="G180" s="34"/>
      <c r="H180" s="34"/>
      <c r="I180" s="68"/>
      <c r="J180" s="34"/>
      <c r="K180" s="34"/>
      <c r="L180" s="34"/>
      <c r="M180" s="1">
        <f t="shared" si="6"/>
        <v>16</v>
      </c>
      <c r="N180" s="174"/>
      <c r="O180" s="184">
        <f t="shared" si="7"/>
        <v>16</v>
      </c>
      <c r="S180"/>
      <c r="V180"/>
    </row>
    <row r="181" spans="1:22" x14ac:dyDescent="0.25">
      <c r="A181" s="1">
        <v>225</v>
      </c>
      <c r="B181" s="54" t="s">
        <v>324</v>
      </c>
      <c r="C181" s="61"/>
      <c r="D181" s="62" t="s">
        <v>325</v>
      </c>
      <c r="E181" s="28" t="s">
        <v>17</v>
      </c>
      <c r="F181" s="34">
        <v>50</v>
      </c>
      <c r="G181" s="34"/>
      <c r="H181" s="34"/>
      <c r="I181" s="68"/>
      <c r="J181" s="34"/>
      <c r="K181" s="34"/>
      <c r="L181" s="34"/>
      <c r="M181" s="1">
        <f t="shared" si="6"/>
        <v>50</v>
      </c>
      <c r="N181" s="174"/>
      <c r="O181" s="184">
        <f t="shared" si="7"/>
        <v>50</v>
      </c>
      <c r="S181"/>
      <c r="V181"/>
    </row>
    <row r="182" spans="1:22" x14ac:dyDescent="0.25">
      <c r="A182" s="191" t="s">
        <v>326</v>
      </c>
      <c r="B182" s="192"/>
      <c r="C182" s="192"/>
      <c r="D182" s="192"/>
      <c r="E182" s="192"/>
      <c r="F182" s="192"/>
      <c r="G182" s="192"/>
      <c r="H182" s="192"/>
      <c r="I182" s="192"/>
      <c r="J182" s="192"/>
      <c r="K182" s="192"/>
      <c r="L182" s="192"/>
      <c r="M182" s="1">
        <f t="shared" si="6"/>
        <v>0</v>
      </c>
      <c r="N182" s="173"/>
      <c r="O182" s="184">
        <f t="shared" si="7"/>
        <v>0</v>
      </c>
      <c r="S182"/>
      <c r="V182"/>
    </row>
    <row r="183" spans="1:22" x14ac:dyDescent="0.25">
      <c r="A183" s="1">
        <v>226</v>
      </c>
      <c r="B183" s="54" t="s">
        <v>327</v>
      </c>
      <c r="C183" s="61"/>
      <c r="D183" s="62" t="s">
        <v>328</v>
      </c>
      <c r="E183" s="28" t="s">
        <v>117</v>
      </c>
      <c r="F183" s="34">
        <v>14</v>
      </c>
      <c r="G183" s="59"/>
      <c r="H183" s="34"/>
      <c r="I183" s="63"/>
      <c r="J183" s="59"/>
      <c r="K183" s="59"/>
      <c r="L183" s="59"/>
      <c r="M183" s="1">
        <f t="shared" si="6"/>
        <v>14</v>
      </c>
      <c r="N183" s="172"/>
      <c r="O183" s="184">
        <f t="shared" si="7"/>
        <v>14</v>
      </c>
      <c r="P183" s="11"/>
      <c r="Q183" s="11"/>
      <c r="R183" s="11"/>
      <c r="S183"/>
      <c r="V183"/>
    </row>
    <row r="184" spans="1:22" ht="30" x14ac:dyDescent="0.25">
      <c r="A184" s="1">
        <v>227</v>
      </c>
      <c r="B184" s="49" t="s">
        <v>329</v>
      </c>
      <c r="C184" s="61"/>
      <c r="D184" s="55" t="s">
        <v>330</v>
      </c>
      <c r="E184" s="28" t="s">
        <v>117</v>
      </c>
      <c r="F184" s="34">
        <v>4</v>
      </c>
      <c r="G184" s="59"/>
      <c r="H184" s="34"/>
      <c r="I184" s="63"/>
      <c r="J184" s="59"/>
      <c r="K184" s="59"/>
      <c r="L184" s="59"/>
      <c r="M184" s="1">
        <f t="shared" si="6"/>
        <v>4</v>
      </c>
      <c r="N184" s="172"/>
      <c r="O184" s="184">
        <f t="shared" si="7"/>
        <v>4</v>
      </c>
      <c r="P184" s="11"/>
      <c r="Q184" s="11"/>
      <c r="R184" s="11"/>
      <c r="S184"/>
      <c r="V184"/>
    </row>
    <row r="185" spans="1:22" x14ac:dyDescent="0.25">
      <c r="A185" s="1">
        <v>228</v>
      </c>
      <c r="B185" s="54" t="s">
        <v>331</v>
      </c>
      <c r="C185" s="61"/>
      <c r="D185" s="62" t="s">
        <v>332</v>
      </c>
      <c r="E185" s="28" t="s">
        <v>117</v>
      </c>
      <c r="F185" s="34">
        <v>256</v>
      </c>
      <c r="G185" s="59"/>
      <c r="H185" s="34"/>
      <c r="I185" s="63"/>
      <c r="J185" s="59"/>
      <c r="K185" s="59"/>
      <c r="L185" s="59"/>
      <c r="M185" s="1">
        <f t="shared" si="6"/>
        <v>256</v>
      </c>
      <c r="N185" s="172"/>
      <c r="O185" s="184">
        <f t="shared" si="7"/>
        <v>256</v>
      </c>
      <c r="P185" s="11"/>
      <c r="Q185" s="11"/>
      <c r="R185" s="11"/>
      <c r="S185"/>
      <c r="V185"/>
    </row>
    <row r="186" spans="1:22" ht="30" x14ac:dyDescent="0.25">
      <c r="A186" s="1">
        <v>229</v>
      </c>
      <c r="B186" s="54" t="s">
        <v>333</v>
      </c>
      <c r="C186" s="61"/>
      <c r="D186" s="62" t="s">
        <v>334</v>
      </c>
      <c r="E186" s="28" t="s">
        <v>117</v>
      </c>
      <c r="F186" s="34">
        <v>300</v>
      </c>
      <c r="G186" s="59"/>
      <c r="H186" s="34"/>
      <c r="I186" s="63">
        <v>3</v>
      </c>
      <c r="J186" s="59"/>
      <c r="K186" s="59">
        <v>57</v>
      </c>
      <c r="L186" s="59"/>
      <c r="M186" s="1">
        <f t="shared" si="6"/>
        <v>360</v>
      </c>
      <c r="N186" s="172"/>
      <c r="O186" s="184">
        <f t="shared" si="7"/>
        <v>360</v>
      </c>
      <c r="P186" s="11"/>
      <c r="Q186" s="11"/>
      <c r="R186" s="11"/>
      <c r="S186"/>
      <c r="V186"/>
    </row>
    <row r="187" spans="1:22" x14ac:dyDescent="0.25">
      <c r="A187" s="1">
        <v>231</v>
      </c>
      <c r="B187" s="54" t="s">
        <v>335</v>
      </c>
      <c r="C187" s="61"/>
      <c r="D187" s="62" t="s">
        <v>336</v>
      </c>
      <c r="E187" s="28" t="s">
        <v>337</v>
      </c>
      <c r="F187" s="34">
        <v>8</v>
      </c>
      <c r="G187" s="59"/>
      <c r="H187" s="34"/>
      <c r="I187" s="63"/>
      <c r="J187" s="59"/>
      <c r="K187" s="59"/>
      <c r="L187" s="59"/>
      <c r="M187" s="1">
        <f t="shared" si="6"/>
        <v>8</v>
      </c>
      <c r="N187" s="172"/>
      <c r="O187" s="184">
        <f t="shared" si="7"/>
        <v>8</v>
      </c>
      <c r="P187" s="11"/>
      <c r="Q187" s="11"/>
      <c r="R187" s="11"/>
      <c r="S187"/>
      <c r="V187"/>
    </row>
    <row r="188" spans="1:22" x14ac:dyDescent="0.25">
      <c r="A188" s="1">
        <v>232</v>
      </c>
      <c r="B188" s="54" t="s">
        <v>338</v>
      </c>
      <c r="C188" s="61"/>
      <c r="D188" s="62" t="s">
        <v>339</v>
      </c>
      <c r="E188" s="28" t="s">
        <v>117</v>
      </c>
      <c r="F188" s="34">
        <v>384</v>
      </c>
      <c r="G188" s="59">
        <v>6</v>
      </c>
      <c r="H188" s="34"/>
      <c r="I188" s="63">
        <v>12</v>
      </c>
      <c r="J188" s="59"/>
      <c r="K188" s="59">
        <v>41</v>
      </c>
      <c r="L188" s="59"/>
      <c r="M188" s="1">
        <f t="shared" si="6"/>
        <v>443</v>
      </c>
      <c r="N188" s="172"/>
      <c r="O188" s="184">
        <f t="shared" si="7"/>
        <v>443</v>
      </c>
      <c r="P188" s="11"/>
      <c r="Q188" s="11"/>
      <c r="R188" s="11"/>
      <c r="S188"/>
      <c r="V188"/>
    </row>
    <row r="189" spans="1:22" x14ac:dyDescent="0.25">
      <c r="A189" s="191" t="s">
        <v>340</v>
      </c>
      <c r="B189" s="192"/>
      <c r="C189" s="192"/>
      <c r="D189" s="192"/>
      <c r="E189" s="192"/>
      <c r="F189" s="192"/>
      <c r="G189" s="192"/>
      <c r="H189" s="192"/>
      <c r="I189" s="192"/>
      <c r="J189" s="192"/>
      <c r="K189" s="192"/>
      <c r="L189" s="192"/>
      <c r="M189" s="1">
        <f t="shared" ref="M189:M225" si="8">SUM(F189:L189)</f>
        <v>0</v>
      </c>
      <c r="N189" s="173"/>
      <c r="O189" s="184">
        <f t="shared" ref="O189:O225" si="9">M189-N189</f>
        <v>0</v>
      </c>
      <c r="S189"/>
      <c r="V189"/>
    </row>
    <row r="190" spans="1:22" x14ac:dyDescent="0.25">
      <c r="A190" s="1">
        <v>238</v>
      </c>
      <c r="B190" s="54" t="s">
        <v>341</v>
      </c>
      <c r="C190" s="61"/>
      <c r="D190" s="55" t="s">
        <v>342</v>
      </c>
      <c r="E190" s="28" t="s">
        <v>17</v>
      </c>
      <c r="F190" s="34">
        <v>9</v>
      </c>
      <c r="G190" s="59"/>
      <c r="H190" s="34"/>
      <c r="I190" s="63"/>
      <c r="J190" s="59"/>
      <c r="K190" s="59"/>
      <c r="L190" s="59"/>
      <c r="M190" s="1">
        <f t="shared" si="8"/>
        <v>9</v>
      </c>
      <c r="N190" s="172"/>
      <c r="O190" s="184">
        <f t="shared" si="9"/>
        <v>9</v>
      </c>
      <c r="S190"/>
      <c r="V190"/>
    </row>
    <row r="191" spans="1:22" x14ac:dyDescent="0.25">
      <c r="A191" s="191" t="s">
        <v>343</v>
      </c>
      <c r="B191" s="192"/>
      <c r="C191" s="192"/>
      <c r="D191" s="192"/>
      <c r="E191" s="192"/>
      <c r="F191" s="192"/>
      <c r="G191" s="192"/>
      <c r="H191" s="192"/>
      <c r="I191" s="192"/>
      <c r="J191" s="192"/>
      <c r="K191" s="192"/>
      <c r="L191" s="192"/>
      <c r="M191" s="1">
        <f t="shared" si="8"/>
        <v>0</v>
      </c>
      <c r="N191" s="173"/>
      <c r="O191" s="184">
        <f t="shared" si="9"/>
        <v>0</v>
      </c>
      <c r="S191"/>
      <c r="V191"/>
    </row>
    <row r="192" spans="1:22" x14ac:dyDescent="0.25">
      <c r="A192" s="74">
        <v>239</v>
      </c>
      <c r="B192" s="54" t="s">
        <v>344</v>
      </c>
      <c r="C192" s="54"/>
      <c r="D192" s="70" t="s">
        <v>345</v>
      </c>
      <c r="E192" s="1" t="s">
        <v>17</v>
      </c>
      <c r="F192" s="34">
        <v>2</v>
      </c>
      <c r="G192" s="59"/>
      <c r="H192" s="34"/>
      <c r="I192" s="63"/>
      <c r="J192" s="59"/>
      <c r="K192" s="59"/>
      <c r="L192" s="59"/>
      <c r="M192" s="1">
        <f t="shared" si="8"/>
        <v>2</v>
      </c>
      <c r="N192" s="176"/>
      <c r="O192" s="184">
        <f t="shared" si="9"/>
        <v>2</v>
      </c>
      <c r="S192"/>
      <c r="V192"/>
    </row>
    <row r="193" spans="1:22" x14ac:dyDescent="0.25">
      <c r="A193" s="74">
        <v>240</v>
      </c>
      <c r="B193" s="54" t="s">
        <v>346</v>
      </c>
      <c r="C193" s="54"/>
      <c r="D193" s="70" t="s">
        <v>347</v>
      </c>
      <c r="E193" s="1" t="s">
        <v>17</v>
      </c>
      <c r="F193" s="34">
        <v>2</v>
      </c>
      <c r="G193" s="59"/>
      <c r="H193" s="34"/>
      <c r="I193" s="63"/>
      <c r="J193" s="59"/>
      <c r="K193" s="59"/>
      <c r="L193" s="59"/>
      <c r="M193" s="1">
        <f t="shared" si="8"/>
        <v>2</v>
      </c>
      <c r="N193" s="176"/>
      <c r="O193" s="184">
        <f t="shared" si="9"/>
        <v>2</v>
      </c>
      <c r="S193"/>
      <c r="V193"/>
    </row>
    <row r="194" spans="1:22" x14ac:dyDescent="0.25">
      <c r="A194" s="74">
        <v>242</v>
      </c>
      <c r="B194" s="54" t="s">
        <v>348</v>
      </c>
      <c r="C194" s="54"/>
      <c r="D194" s="70" t="s">
        <v>349</v>
      </c>
      <c r="E194" s="1" t="s">
        <v>17</v>
      </c>
      <c r="F194" s="34">
        <v>2</v>
      </c>
      <c r="G194" s="59"/>
      <c r="H194" s="34"/>
      <c r="I194" s="63"/>
      <c r="J194" s="59"/>
      <c r="K194" s="59"/>
      <c r="L194" s="59"/>
      <c r="M194" s="1">
        <f t="shared" si="8"/>
        <v>2</v>
      </c>
      <c r="N194" s="176"/>
      <c r="O194" s="184">
        <f t="shared" si="9"/>
        <v>2</v>
      </c>
      <c r="S194"/>
      <c r="V194"/>
    </row>
    <row r="195" spans="1:22" x14ac:dyDescent="0.25">
      <c r="A195" s="74">
        <v>245</v>
      </c>
      <c r="B195" s="54" t="s">
        <v>350</v>
      </c>
      <c r="C195" s="54"/>
      <c r="D195" s="70" t="s">
        <v>351</v>
      </c>
      <c r="E195" s="1" t="s">
        <v>117</v>
      </c>
      <c r="F195" s="34"/>
      <c r="G195" s="59"/>
      <c r="H195" s="34"/>
      <c r="I195" s="63"/>
      <c r="J195" s="59">
        <v>3</v>
      </c>
      <c r="K195" s="59"/>
      <c r="L195" s="59"/>
      <c r="M195" s="1">
        <f t="shared" si="8"/>
        <v>3</v>
      </c>
      <c r="N195" s="176"/>
      <c r="O195" s="184">
        <f t="shared" si="9"/>
        <v>3</v>
      </c>
      <c r="S195"/>
      <c r="V195"/>
    </row>
    <row r="196" spans="1:22" s="11" customFormat="1" x14ac:dyDescent="0.25">
      <c r="A196" s="74">
        <v>248</v>
      </c>
      <c r="B196" s="49" t="s">
        <v>352</v>
      </c>
      <c r="C196" s="49"/>
      <c r="D196" s="70" t="s">
        <v>353</v>
      </c>
      <c r="E196" s="1" t="s">
        <v>17</v>
      </c>
      <c r="F196" s="34">
        <v>4</v>
      </c>
      <c r="G196" s="59"/>
      <c r="H196" s="34"/>
      <c r="I196" s="63"/>
      <c r="J196" s="59"/>
      <c r="K196" s="59"/>
      <c r="L196" s="59"/>
      <c r="M196" s="1">
        <f t="shared" si="8"/>
        <v>4</v>
      </c>
      <c r="N196" s="176"/>
      <c r="O196" s="184">
        <f t="shared" si="9"/>
        <v>4</v>
      </c>
    </row>
    <row r="197" spans="1:22" ht="30" x14ac:dyDescent="0.25">
      <c r="A197" s="74">
        <v>251</v>
      </c>
      <c r="B197" s="49" t="s">
        <v>354</v>
      </c>
      <c r="C197" s="49"/>
      <c r="D197" s="70" t="s">
        <v>355</v>
      </c>
      <c r="E197" s="1" t="s">
        <v>17</v>
      </c>
      <c r="F197" s="34">
        <v>3</v>
      </c>
      <c r="G197" s="59"/>
      <c r="H197" s="34"/>
      <c r="I197" s="63"/>
      <c r="J197" s="59"/>
      <c r="K197" s="59"/>
      <c r="L197" s="59"/>
      <c r="M197" s="1">
        <f t="shared" si="8"/>
        <v>3</v>
      </c>
      <c r="N197" s="176"/>
      <c r="O197" s="184">
        <f t="shared" si="9"/>
        <v>3</v>
      </c>
      <c r="S197"/>
      <c r="V197"/>
    </row>
    <row r="198" spans="1:22" ht="30" x14ac:dyDescent="0.25">
      <c r="A198" s="74"/>
      <c r="B198" s="49" t="s">
        <v>356</v>
      </c>
      <c r="C198" s="49"/>
      <c r="D198" s="70" t="s">
        <v>357</v>
      </c>
      <c r="E198" s="1"/>
      <c r="F198" s="34">
        <v>4</v>
      </c>
      <c r="G198" s="59"/>
      <c r="H198" s="34"/>
      <c r="I198" s="63"/>
      <c r="J198" s="59"/>
      <c r="K198" s="59"/>
      <c r="L198" s="59"/>
      <c r="M198" s="1">
        <f t="shared" si="8"/>
        <v>4</v>
      </c>
      <c r="N198" s="176"/>
      <c r="O198" s="184">
        <f t="shared" si="9"/>
        <v>4</v>
      </c>
      <c r="S198"/>
      <c r="V198"/>
    </row>
    <row r="199" spans="1:22" ht="30" x14ac:dyDescent="0.25">
      <c r="A199" s="74">
        <v>252</v>
      </c>
      <c r="B199" s="49" t="s">
        <v>469</v>
      </c>
      <c r="C199" s="54"/>
      <c r="D199" s="70" t="s">
        <v>358</v>
      </c>
      <c r="E199" s="1" t="s">
        <v>117</v>
      </c>
      <c r="F199" s="34"/>
      <c r="G199" s="34">
        <v>5</v>
      </c>
      <c r="H199" s="34"/>
      <c r="I199" s="63"/>
      <c r="J199" s="59"/>
      <c r="K199" s="59"/>
      <c r="L199" s="59"/>
      <c r="M199" s="1">
        <f t="shared" si="8"/>
        <v>5</v>
      </c>
      <c r="N199" s="176"/>
      <c r="O199" s="184">
        <f t="shared" si="9"/>
        <v>5</v>
      </c>
    </row>
    <row r="200" spans="1:22" s="11" customFormat="1" x14ac:dyDescent="0.25">
      <c r="A200" s="74">
        <v>253</v>
      </c>
      <c r="B200" s="54" t="s">
        <v>359</v>
      </c>
      <c r="C200" s="54"/>
      <c r="D200" s="70" t="s">
        <v>360</v>
      </c>
      <c r="E200" s="1" t="s">
        <v>17</v>
      </c>
      <c r="F200" s="34"/>
      <c r="G200" s="34">
        <v>9</v>
      </c>
      <c r="H200" s="34"/>
      <c r="I200" s="63"/>
      <c r="J200" s="59"/>
      <c r="K200" s="59"/>
      <c r="L200" s="59"/>
      <c r="M200" s="1">
        <f t="shared" si="8"/>
        <v>9</v>
      </c>
      <c r="N200" s="176"/>
      <c r="O200" s="184">
        <f t="shared" si="9"/>
        <v>9</v>
      </c>
      <c r="P200" s="75"/>
      <c r="S200" s="40"/>
      <c r="V200" s="41"/>
    </row>
    <row r="201" spans="1:22" x14ac:dyDescent="0.25">
      <c r="A201" s="74">
        <v>254</v>
      </c>
      <c r="B201" s="54" t="s">
        <v>361</v>
      </c>
      <c r="C201" s="54"/>
      <c r="D201" s="70" t="s">
        <v>362</v>
      </c>
      <c r="E201" s="1" t="s">
        <v>17</v>
      </c>
      <c r="F201" s="34"/>
      <c r="G201" s="34">
        <v>3</v>
      </c>
      <c r="H201" s="34"/>
      <c r="I201" s="63"/>
      <c r="J201" s="59"/>
      <c r="K201" s="59"/>
      <c r="L201" s="59"/>
      <c r="M201" s="1">
        <f t="shared" si="8"/>
        <v>3</v>
      </c>
      <c r="N201" s="176"/>
      <c r="O201" s="184">
        <f t="shared" si="9"/>
        <v>3</v>
      </c>
    </row>
    <row r="202" spans="1:22" x14ac:dyDescent="0.25">
      <c r="A202" s="74">
        <v>255</v>
      </c>
      <c r="B202" s="59" t="s">
        <v>363</v>
      </c>
      <c r="C202" s="59"/>
      <c r="D202" s="59" t="s">
        <v>463</v>
      </c>
      <c r="E202" s="34" t="s">
        <v>303</v>
      </c>
      <c r="F202" s="34">
        <v>4</v>
      </c>
      <c r="G202" s="34"/>
      <c r="H202" s="34"/>
      <c r="I202" s="63"/>
      <c r="J202" s="59"/>
      <c r="K202" s="59"/>
      <c r="L202" s="59"/>
      <c r="M202" s="1">
        <f t="shared" si="8"/>
        <v>4</v>
      </c>
      <c r="N202" s="176"/>
      <c r="O202" s="184">
        <f t="shared" si="9"/>
        <v>4</v>
      </c>
    </row>
    <row r="203" spans="1:22" x14ac:dyDescent="0.25">
      <c r="A203" s="74">
        <v>256</v>
      </c>
      <c r="B203" s="49" t="s">
        <v>364</v>
      </c>
      <c r="C203" s="49"/>
      <c r="D203" s="59" t="s">
        <v>365</v>
      </c>
      <c r="E203" s="34" t="s">
        <v>303</v>
      </c>
      <c r="F203" s="34"/>
      <c r="G203" s="34">
        <v>3</v>
      </c>
      <c r="H203" s="34"/>
      <c r="I203" s="63"/>
      <c r="J203" s="59"/>
      <c r="K203" s="59"/>
      <c r="L203" s="59"/>
      <c r="M203" s="1">
        <f t="shared" si="8"/>
        <v>3</v>
      </c>
      <c r="N203" s="176"/>
      <c r="O203" s="184">
        <f t="shared" si="9"/>
        <v>3</v>
      </c>
    </row>
    <row r="204" spans="1:22" x14ac:dyDescent="0.25">
      <c r="A204" s="74">
        <v>258</v>
      </c>
      <c r="B204" s="59" t="s">
        <v>366</v>
      </c>
      <c r="C204" s="59"/>
      <c r="D204" s="59" t="s">
        <v>367</v>
      </c>
      <c r="E204" s="76" t="s">
        <v>17</v>
      </c>
      <c r="F204" s="76"/>
      <c r="G204" s="76">
        <v>6</v>
      </c>
      <c r="H204" s="76"/>
      <c r="I204" s="77"/>
      <c r="J204" s="78"/>
      <c r="K204" s="78"/>
      <c r="L204" s="78"/>
      <c r="M204" s="1">
        <f t="shared" si="8"/>
        <v>6</v>
      </c>
      <c r="N204" s="176"/>
      <c r="O204" s="184">
        <f t="shared" si="9"/>
        <v>6</v>
      </c>
    </row>
    <row r="205" spans="1:22" x14ac:dyDescent="0.25">
      <c r="A205" s="74">
        <v>261</v>
      </c>
      <c r="B205" s="59" t="s">
        <v>368</v>
      </c>
      <c r="C205" s="59"/>
      <c r="D205" s="59" t="s">
        <v>369</v>
      </c>
      <c r="E205" s="34" t="s">
        <v>17</v>
      </c>
      <c r="F205" s="76"/>
      <c r="G205" s="34">
        <v>6</v>
      </c>
      <c r="H205" s="34"/>
      <c r="I205" s="63"/>
      <c r="J205" s="59"/>
      <c r="K205" s="59"/>
      <c r="L205" s="59"/>
      <c r="M205" s="1">
        <f t="shared" si="8"/>
        <v>6</v>
      </c>
      <c r="N205" s="176"/>
      <c r="O205" s="184">
        <f t="shared" si="9"/>
        <v>6</v>
      </c>
    </row>
    <row r="206" spans="1:22" x14ac:dyDescent="0.25">
      <c r="A206" s="74">
        <v>262</v>
      </c>
      <c r="B206" s="59" t="s">
        <v>370</v>
      </c>
      <c r="C206" s="59"/>
      <c r="D206" s="59" t="s">
        <v>371</v>
      </c>
      <c r="E206" s="34" t="s">
        <v>17</v>
      </c>
      <c r="F206" s="76"/>
      <c r="G206" s="34"/>
      <c r="H206" s="34">
        <v>2</v>
      </c>
      <c r="I206" s="63"/>
      <c r="J206" s="59"/>
      <c r="K206" s="59"/>
      <c r="L206" s="59"/>
      <c r="M206" s="1">
        <f t="shared" si="8"/>
        <v>2</v>
      </c>
      <c r="N206" s="176">
        <v>2</v>
      </c>
      <c r="O206" s="184">
        <f t="shared" si="9"/>
        <v>0</v>
      </c>
      <c r="S206"/>
      <c r="V206"/>
    </row>
    <row r="207" spans="1:22" x14ac:dyDescent="0.25">
      <c r="A207" s="74">
        <v>264</v>
      </c>
      <c r="B207" s="59" t="s">
        <v>372</v>
      </c>
      <c r="C207" s="59"/>
      <c r="D207" s="59" t="s">
        <v>373</v>
      </c>
      <c r="E207" s="34" t="s">
        <v>17</v>
      </c>
      <c r="F207" s="76"/>
      <c r="G207" s="34"/>
      <c r="H207" s="34">
        <v>20</v>
      </c>
      <c r="I207" s="63"/>
      <c r="J207" s="59"/>
      <c r="K207" s="59"/>
      <c r="L207" s="59"/>
      <c r="M207" s="1">
        <f t="shared" si="8"/>
        <v>20</v>
      </c>
      <c r="N207" s="176"/>
      <c r="O207" s="184">
        <f t="shared" si="9"/>
        <v>20</v>
      </c>
      <c r="S207"/>
      <c r="V207"/>
    </row>
    <row r="208" spans="1:22" x14ac:dyDescent="0.25">
      <c r="A208" s="74">
        <v>265</v>
      </c>
      <c r="B208" s="72" t="s">
        <v>374</v>
      </c>
      <c r="C208" s="72"/>
      <c r="D208" s="72" t="s">
        <v>375</v>
      </c>
      <c r="E208" s="79" t="s">
        <v>17</v>
      </c>
      <c r="F208" s="34">
        <v>11</v>
      </c>
      <c r="G208" s="34"/>
      <c r="H208" s="79"/>
      <c r="I208" s="80"/>
      <c r="J208" s="72"/>
      <c r="K208" s="72"/>
      <c r="L208" s="72"/>
      <c r="M208" s="1">
        <f t="shared" si="8"/>
        <v>11</v>
      </c>
      <c r="N208" s="176"/>
      <c r="O208" s="184">
        <f t="shared" si="9"/>
        <v>11</v>
      </c>
      <c r="S208"/>
      <c r="V208"/>
    </row>
    <row r="209" spans="1:22" x14ac:dyDescent="0.25">
      <c r="A209" s="74">
        <v>266</v>
      </c>
      <c r="B209" s="72" t="s">
        <v>376</v>
      </c>
      <c r="C209" s="72"/>
      <c r="D209" s="72" t="s">
        <v>377</v>
      </c>
      <c r="E209" s="79" t="s">
        <v>17</v>
      </c>
      <c r="F209" s="34">
        <v>4</v>
      </c>
      <c r="G209" s="34"/>
      <c r="H209" s="79"/>
      <c r="I209" s="80"/>
      <c r="J209" s="72"/>
      <c r="K209" s="72"/>
      <c r="L209" s="72"/>
      <c r="M209" s="1">
        <f t="shared" si="8"/>
        <v>4</v>
      </c>
      <c r="N209" s="176"/>
      <c r="O209" s="184">
        <f t="shared" si="9"/>
        <v>4</v>
      </c>
      <c r="S209"/>
      <c r="V209"/>
    </row>
    <row r="210" spans="1:22" x14ac:dyDescent="0.25">
      <c r="A210" s="74">
        <v>269</v>
      </c>
      <c r="B210" s="72" t="s">
        <v>449</v>
      </c>
      <c r="C210" s="72"/>
      <c r="D210" s="72" t="s">
        <v>378</v>
      </c>
      <c r="E210" s="79" t="s">
        <v>17</v>
      </c>
      <c r="F210" s="34"/>
      <c r="G210" s="59"/>
      <c r="H210" s="79">
        <v>9</v>
      </c>
      <c r="I210" s="80"/>
      <c r="J210" s="72"/>
      <c r="K210" s="72"/>
      <c r="L210" s="72"/>
      <c r="M210" s="1">
        <f t="shared" si="8"/>
        <v>9</v>
      </c>
      <c r="N210" s="176"/>
      <c r="O210" s="184">
        <f t="shared" si="9"/>
        <v>9</v>
      </c>
      <c r="S210"/>
      <c r="V210"/>
    </row>
    <row r="211" spans="1:22" x14ac:dyDescent="0.25">
      <c r="A211" s="74">
        <v>270</v>
      </c>
      <c r="B211" s="72" t="s">
        <v>379</v>
      </c>
      <c r="C211" s="72"/>
      <c r="D211" s="72" t="s">
        <v>380</v>
      </c>
      <c r="E211" s="79" t="s">
        <v>17</v>
      </c>
      <c r="F211" s="34"/>
      <c r="G211" s="59"/>
      <c r="H211" s="79">
        <v>3</v>
      </c>
      <c r="I211" s="80"/>
      <c r="J211" s="72"/>
      <c r="K211" s="72"/>
      <c r="L211" s="72"/>
      <c r="M211" s="1">
        <f t="shared" si="8"/>
        <v>3</v>
      </c>
      <c r="N211" s="176"/>
      <c r="O211" s="184">
        <f t="shared" si="9"/>
        <v>3</v>
      </c>
      <c r="S211"/>
      <c r="V211"/>
    </row>
    <row r="212" spans="1:22" x14ac:dyDescent="0.25">
      <c r="A212" s="74">
        <v>271</v>
      </c>
      <c r="B212" s="81" t="s">
        <v>381</v>
      </c>
      <c r="C212" s="81"/>
      <c r="D212" s="72" t="s">
        <v>382</v>
      </c>
      <c r="E212" s="79" t="s">
        <v>17</v>
      </c>
      <c r="F212" s="34"/>
      <c r="G212" s="59"/>
      <c r="H212" s="79">
        <v>2</v>
      </c>
      <c r="I212" s="80"/>
      <c r="J212" s="72"/>
      <c r="K212" s="72"/>
      <c r="L212" s="72"/>
      <c r="M212" s="1">
        <f t="shared" si="8"/>
        <v>2</v>
      </c>
      <c r="N212" s="176"/>
      <c r="O212" s="184">
        <f t="shared" si="9"/>
        <v>2</v>
      </c>
      <c r="S212"/>
      <c r="V212"/>
    </row>
    <row r="213" spans="1:22" x14ac:dyDescent="0.25">
      <c r="A213" s="74">
        <v>272</v>
      </c>
      <c r="B213" s="72" t="s">
        <v>383</v>
      </c>
      <c r="C213" s="72"/>
      <c r="D213" s="72" t="s">
        <v>384</v>
      </c>
      <c r="E213" s="79" t="s">
        <v>17</v>
      </c>
      <c r="F213" s="34"/>
      <c r="G213" s="59"/>
      <c r="H213" s="79">
        <v>8</v>
      </c>
      <c r="I213" s="80"/>
      <c r="J213" s="72"/>
      <c r="K213" s="72"/>
      <c r="L213" s="72"/>
      <c r="M213" s="1">
        <f t="shared" si="8"/>
        <v>8</v>
      </c>
      <c r="N213" s="176"/>
      <c r="O213" s="184">
        <f t="shared" si="9"/>
        <v>8</v>
      </c>
      <c r="S213"/>
      <c r="V213"/>
    </row>
    <row r="214" spans="1:22" x14ac:dyDescent="0.25">
      <c r="A214" s="74">
        <v>273</v>
      </c>
      <c r="B214" s="72" t="s">
        <v>385</v>
      </c>
      <c r="C214" s="72"/>
      <c r="D214" s="72" t="s">
        <v>386</v>
      </c>
      <c r="E214" s="79" t="s">
        <v>17</v>
      </c>
      <c r="F214" s="34"/>
      <c r="G214" s="59"/>
      <c r="H214" s="79">
        <v>3</v>
      </c>
      <c r="I214" s="80"/>
      <c r="J214" s="72"/>
      <c r="K214" s="72"/>
      <c r="L214" s="72"/>
      <c r="M214" s="1">
        <f t="shared" si="8"/>
        <v>3</v>
      </c>
      <c r="N214" s="176"/>
      <c r="O214" s="184">
        <f t="shared" si="9"/>
        <v>3</v>
      </c>
      <c r="S214"/>
      <c r="V214"/>
    </row>
    <row r="215" spans="1:22" x14ac:dyDescent="0.25">
      <c r="A215" s="74"/>
      <c r="B215" s="65" t="s">
        <v>387</v>
      </c>
      <c r="C215" s="65"/>
      <c r="D215" s="65" t="s">
        <v>388</v>
      </c>
      <c r="E215" s="32" t="s">
        <v>17</v>
      </c>
      <c r="F215" s="76"/>
      <c r="G215" s="59"/>
      <c r="H215" s="32">
        <v>30</v>
      </c>
      <c r="I215" s="80"/>
      <c r="J215" s="72"/>
      <c r="K215" s="72"/>
      <c r="L215" s="72"/>
      <c r="M215" s="1">
        <f t="shared" si="8"/>
        <v>30</v>
      </c>
      <c r="N215" s="176"/>
      <c r="O215" s="184">
        <f t="shared" si="9"/>
        <v>30</v>
      </c>
      <c r="S215"/>
      <c r="V215"/>
    </row>
    <row r="216" spans="1:22" x14ac:dyDescent="0.25">
      <c r="A216" s="74"/>
      <c r="B216" s="65" t="s">
        <v>450</v>
      </c>
      <c r="C216" s="82"/>
      <c r="D216" s="65" t="s">
        <v>451</v>
      </c>
      <c r="E216" s="32" t="s">
        <v>17</v>
      </c>
      <c r="F216" s="133"/>
      <c r="G216" s="59"/>
      <c r="H216" s="32">
        <v>3</v>
      </c>
      <c r="I216" s="80"/>
      <c r="J216" s="72"/>
      <c r="K216" s="72"/>
      <c r="L216" s="72"/>
      <c r="M216" s="1">
        <f t="shared" si="8"/>
        <v>3</v>
      </c>
      <c r="N216" s="176"/>
      <c r="O216" s="184">
        <f t="shared" si="9"/>
        <v>3</v>
      </c>
      <c r="S216"/>
      <c r="V216"/>
    </row>
    <row r="217" spans="1:22" x14ac:dyDescent="0.25">
      <c r="A217" s="74">
        <v>274</v>
      </c>
      <c r="B217" s="72" t="s">
        <v>389</v>
      </c>
      <c r="C217" s="72"/>
      <c r="D217" s="72" t="s">
        <v>390</v>
      </c>
      <c r="E217" s="79" t="s">
        <v>17</v>
      </c>
      <c r="F217" s="34"/>
      <c r="G217" s="34">
        <v>4</v>
      </c>
      <c r="H217" s="79"/>
      <c r="I217" s="80"/>
      <c r="J217" s="72"/>
      <c r="K217" s="72"/>
      <c r="L217" s="72"/>
      <c r="M217" s="1">
        <f t="shared" si="8"/>
        <v>4</v>
      </c>
      <c r="N217" s="176"/>
      <c r="O217" s="184">
        <f t="shared" si="9"/>
        <v>4</v>
      </c>
      <c r="S217"/>
      <c r="V217"/>
    </row>
    <row r="218" spans="1:22" x14ac:dyDescent="0.25">
      <c r="A218" s="74">
        <v>275</v>
      </c>
      <c r="B218" s="72" t="s">
        <v>389</v>
      </c>
      <c r="C218" s="72"/>
      <c r="D218" s="72" t="s">
        <v>391</v>
      </c>
      <c r="E218" s="79" t="s">
        <v>17</v>
      </c>
      <c r="F218" s="34"/>
      <c r="G218" s="34">
        <v>2</v>
      </c>
      <c r="H218" s="79"/>
      <c r="I218" s="80"/>
      <c r="J218" s="72"/>
      <c r="K218" s="72"/>
      <c r="L218" s="72"/>
      <c r="M218" s="1">
        <f t="shared" si="8"/>
        <v>2</v>
      </c>
      <c r="N218" s="176"/>
      <c r="O218" s="184">
        <f t="shared" si="9"/>
        <v>2</v>
      </c>
      <c r="S218"/>
      <c r="V218"/>
    </row>
    <row r="219" spans="1:22" ht="30" x14ac:dyDescent="0.25">
      <c r="A219" s="74">
        <v>276</v>
      </c>
      <c r="B219" s="72" t="s">
        <v>392</v>
      </c>
      <c r="C219" s="72"/>
      <c r="D219" s="70" t="s">
        <v>393</v>
      </c>
      <c r="E219" s="79" t="s">
        <v>17</v>
      </c>
      <c r="F219" s="34"/>
      <c r="G219" s="34">
        <v>2</v>
      </c>
      <c r="H219" s="79"/>
      <c r="I219" s="80"/>
      <c r="J219" s="72"/>
      <c r="K219" s="72"/>
      <c r="L219" s="72"/>
      <c r="M219" s="1">
        <f t="shared" si="8"/>
        <v>2</v>
      </c>
      <c r="N219" s="176"/>
      <c r="O219" s="184">
        <f t="shared" si="9"/>
        <v>2</v>
      </c>
      <c r="S219"/>
      <c r="V219"/>
    </row>
    <row r="220" spans="1:22" ht="15.75" x14ac:dyDescent="0.25">
      <c r="A220" s="74">
        <v>278</v>
      </c>
      <c r="B220" s="83" t="s">
        <v>394</v>
      </c>
      <c r="C220" s="83"/>
      <c r="D220" s="84" t="s">
        <v>395</v>
      </c>
      <c r="E220" s="79" t="s">
        <v>17</v>
      </c>
      <c r="F220" s="34">
        <v>4</v>
      </c>
      <c r="G220" s="34"/>
      <c r="H220" s="79"/>
      <c r="I220" s="80"/>
      <c r="J220" s="72"/>
      <c r="K220" s="72"/>
      <c r="L220" s="72"/>
      <c r="M220" s="1">
        <f t="shared" si="8"/>
        <v>4</v>
      </c>
      <c r="N220" s="176"/>
      <c r="O220" s="184">
        <f t="shared" si="9"/>
        <v>4</v>
      </c>
    </row>
    <row r="221" spans="1:22" ht="15.75" x14ac:dyDescent="0.25">
      <c r="A221" s="74">
        <v>280</v>
      </c>
      <c r="B221" s="83" t="s">
        <v>396</v>
      </c>
      <c r="C221" s="83"/>
      <c r="D221" s="72" t="s">
        <v>397</v>
      </c>
      <c r="E221" s="79" t="s">
        <v>17</v>
      </c>
      <c r="F221" s="34">
        <v>4</v>
      </c>
      <c r="G221" s="34"/>
      <c r="H221" s="79"/>
      <c r="I221" s="80"/>
      <c r="J221" s="72"/>
      <c r="K221" s="72"/>
      <c r="L221" s="72"/>
      <c r="M221" s="1">
        <f t="shared" si="8"/>
        <v>4</v>
      </c>
      <c r="N221" s="176"/>
      <c r="O221" s="184">
        <f t="shared" si="9"/>
        <v>4</v>
      </c>
    </row>
    <row r="222" spans="1:22" ht="30" x14ac:dyDescent="0.25">
      <c r="A222" s="74">
        <v>281</v>
      </c>
      <c r="B222" s="49" t="s">
        <v>398</v>
      </c>
      <c r="C222" s="83"/>
      <c r="D222" s="81" t="s">
        <v>399</v>
      </c>
      <c r="E222" s="79" t="s">
        <v>17</v>
      </c>
      <c r="F222" s="34"/>
      <c r="G222" s="34"/>
      <c r="H222" s="79"/>
      <c r="I222" s="80"/>
      <c r="J222" s="72">
        <v>3</v>
      </c>
      <c r="K222" s="72"/>
      <c r="L222" s="72"/>
      <c r="M222" s="1">
        <f t="shared" si="8"/>
        <v>3</v>
      </c>
      <c r="N222" s="176"/>
      <c r="O222" s="184">
        <f t="shared" si="9"/>
        <v>3</v>
      </c>
    </row>
    <row r="223" spans="1:22" x14ac:dyDescent="0.25">
      <c r="A223" s="143">
        <v>285</v>
      </c>
      <c r="B223" s="131" t="s">
        <v>400</v>
      </c>
      <c r="C223" s="144"/>
      <c r="D223" s="145" t="s">
        <v>401</v>
      </c>
      <c r="E223" s="134" t="s">
        <v>17</v>
      </c>
      <c r="F223" s="146"/>
      <c r="G223" s="147"/>
      <c r="H223" s="148"/>
      <c r="I223" s="149"/>
      <c r="J223" s="150"/>
      <c r="K223" s="151">
        <v>1</v>
      </c>
      <c r="L223" s="150"/>
      <c r="M223" s="1">
        <f t="shared" si="8"/>
        <v>1</v>
      </c>
      <c r="N223" s="177"/>
      <c r="O223" s="184">
        <f t="shared" si="9"/>
        <v>1</v>
      </c>
    </row>
    <row r="224" spans="1:22" s="137" customFormat="1" ht="30" x14ac:dyDescent="0.25">
      <c r="A224" s="143">
        <v>286</v>
      </c>
      <c r="B224" s="152" t="s">
        <v>459</v>
      </c>
      <c r="C224" s="153"/>
      <c r="D224" s="154" t="s">
        <v>460</v>
      </c>
      <c r="E224" s="153" t="s">
        <v>17</v>
      </c>
      <c r="F224" s="29">
        <v>4</v>
      </c>
      <c r="G224" s="30"/>
      <c r="H224" s="29"/>
      <c r="I224" s="31"/>
      <c r="J224" s="30"/>
      <c r="K224" s="30"/>
      <c r="L224" s="30"/>
      <c r="M224" s="1">
        <f t="shared" si="8"/>
        <v>4</v>
      </c>
      <c r="N224" s="177"/>
      <c r="O224" s="184">
        <f t="shared" si="9"/>
        <v>4</v>
      </c>
      <c r="S224" s="141"/>
      <c r="V224" s="142"/>
    </row>
    <row r="225" spans="1:22" s="137" customFormat="1" ht="30" x14ac:dyDescent="0.25">
      <c r="A225" s="74">
        <v>287</v>
      </c>
      <c r="B225" s="152" t="s">
        <v>461</v>
      </c>
      <c r="C225" s="153"/>
      <c r="D225" s="154" t="s">
        <v>462</v>
      </c>
      <c r="E225" s="153" t="s">
        <v>17</v>
      </c>
      <c r="F225" s="29">
        <v>10</v>
      </c>
      <c r="G225" s="30"/>
      <c r="H225" s="29"/>
      <c r="I225" s="31"/>
      <c r="J225" s="30"/>
      <c r="K225" s="30"/>
      <c r="L225" s="30"/>
      <c r="M225" s="1">
        <f t="shared" si="8"/>
        <v>10</v>
      </c>
      <c r="N225" s="176"/>
      <c r="O225" s="184">
        <f t="shared" si="9"/>
        <v>10</v>
      </c>
      <c r="S225" s="141"/>
      <c r="V225" s="142"/>
    </row>
    <row r="226" spans="1:22" s="137" customFormat="1" x14ac:dyDescent="0.25">
      <c r="A226" s="136"/>
      <c r="F226" s="138"/>
      <c r="G226" s="139"/>
      <c r="H226" s="138"/>
      <c r="I226" s="140"/>
      <c r="J226" s="139"/>
      <c r="K226" s="139"/>
      <c r="L226" s="139"/>
      <c r="N226" s="178"/>
      <c r="O226" s="185"/>
      <c r="S226" s="141"/>
      <c r="V226" s="142"/>
    </row>
    <row r="227" spans="1:22" s="137" customFormat="1" x14ac:dyDescent="0.25">
      <c r="A227" s="136"/>
      <c r="F227" s="138"/>
      <c r="G227" s="139"/>
      <c r="H227" s="138"/>
      <c r="I227" s="140"/>
      <c r="J227" s="139"/>
      <c r="K227" s="139"/>
      <c r="L227" s="139"/>
      <c r="M227" s="155"/>
      <c r="N227" s="179"/>
      <c r="O227" s="186"/>
    </row>
    <row r="228" spans="1:22" x14ac:dyDescent="0.25">
      <c r="B228" s="85"/>
      <c r="C228" s="85"/>
      <c r="D228" s="86"/>
      <c r="E228" s="86"/>
      <c r="F228" s="87"/>
      <c r="G228" s="88"/>
      <c r="H228" s="87"/>
      <c r="I228" s="89"/>
      <c r="J228" s="90"/>
      <c r="K228" s="90"/>
      <c r="L228" s="90"/>
      <c r="M228" s="135"/>
      <c r="N228" s="180"/>
      <c r="O228" s="187"/>
      <c r="S228"/>
      <c r="V228"/>
    </row>
    <row r="229" spans="1:22" x14ac:dyDescent="0.25">
      <c r="B229" s="85"/>
      <c r="C229" s="85"/>
      <c r="D229" s="86"/>
      <c r="E229" s="86"/>
      <c r="F229" s="87"/>
      <c r="G229" s="90"/>
      <c r="H229" s="130"/>
      <c r="I229" s="89"/>
      <c r="J229" s="90"/>
      <c r="K229" s="88"/>
      <c r="L229" s="90"/>
      <c r="M229" s="135"/>
      <c r="N229" s="180"/>
      <c r="O229" s="187"/>
      <c r="S229"/>
      <c r="V229"/>
    </row>
    <row r="230" spans="1:22" x14ac:dyDescent="0.25">
      <c r="S230"/>
      <c r="V230"/>
    </row>
    <row r="231" spans="1:22" x14ac:dyDescent="0.25">
      <c r="S231"/>
      <c r="V231"/>
    </row>
    <row r="232" spans="1:22" x14ac:dyDescent="0.25">
      <c r="S232"/>
      <c r="V232"/>
    </row>
    <row r="233" spans="1:22" x14ac:dyDescent="0.25">
      <c r="A233" s="11"/>
      <c r="S233"/>
      <c r="V233"/>
    </row>
    <row r="234" spans="1:22" x14ac:dyDescent="0.25">
      <c r="A234" s="11"/>
      <c r="S234"/>
      <c r="V234"/>
    </row>
    <row r="235" spans="1:22" x14ac:dyDescent="0.25">
      <c r="A235" s="11"/>
      <c r="S235"/>
      <c r="V235"/>
    </row>
    <row r="236" spans="1:22" x14ac:dyDescent="0.25">
      <c r="A236" s="11"/>
      <c r="S236"/>
      <c r="V236"/>
    </row>
    <row r="237" spans="1:22" x14ac:dyDescent="0.25">
      <c r="A237" s="11"/>
      <c r="S237"/>
      <c r="V237"/>
    </row>
    <row r="238" spans="1:22" x14ac:dyDescent="0.25">
      <c r="A238" s="11"/>
      <c r="S238"/>
      <c r="V238"/>
    </row>
    <row r="239" spans="1:22" x14ac:dyDescent="0.25">
      <c r="A239" s="11"/>
      <c r="S239"/>
      <c r="V239"/>
    </row>
    <row r="240" spans="1:22" ht="15.75" thickBot="1" x14ac:dyDescent="0.3">
      <c r="A240" s="11"/>
      <c r="S240"/>
      <c r="V240"/>
    </row>
    <row r="241" spans="1:22" x14ac:dyDescent="0.25">
      <c r="A241" s="11"/>
      <c r="B241" s="193" t="s">
        <v>452</v>
      </c>
      <c r="C241" s="194"/>
      <c r="D241" s="194"/>
      <c r="E241" s="194"/>
      <c r="F241" s="194"/>
      <c r="G241" s="194"/>
      <c r="H241" s="194"/>
      <c r="I241" s="194"/>
      <c r="J241" s="194"/>
      <c r="K241" s="194"/>
      <c r="L241" s="194"/>
      <c r="M241" s="194"/>
      <c r="N241" s="195"/>
      <c r="S241"/>
      <c r="V241"/>
    </row>
    <row r="242" spans="1:22" x14ac:dyDescent="0.25">
      <c r="A242" s="11"/>
      <c r="B242" s="196"/>
      <c r="C242" s="197"/>
      <c r="D242" s="197"/>
      <c r="E242" s="197"/>
      <c r="F242" s="197"/>
      <c r="G242" s="197"/>
      <c r="H242" s="197"/>
      <c r="I242" s="197"/>
      <c r="J242" s="197"/>
      <c r="K242" s="197"/>
      <c r="L242" s="197"/>
      <c r="M242" s="197"/>
      <c r="N242" s="198"/>
      <c r="S242"/>
      <c r="V242"/>
    </row>
    <row r="243" spans="1:22" x14ac:dyDescent="0.25">
      <c r="A243" s="11"/>
      <c r="B243" s="196"/>
      <c r="C243" s="197"/>
      <c r="D243" s="197"/>
      <c r="E243" s="197"/>
      <c r="F243" s="197"/>
      <c r="G243" s="197"/>
      <c r="H243" s="197"/>
      <c r="I243" s="197"/>
      <c r="J243" s="197"/>
      <c r="K243" s="197"/>
      <c r="L243" s="197"/>
      <c r="M243" s="197"/>
      <c r="N243" s="198"/>
    </row>
    <row r="244" spans="1:22" ht="15.75" thickBot="1" x14ac:dyDescent="0.3">
      <c r="A244" s="11"/>
      <c r="B244" s="199"/>
      <c r="C244" s="200"/>
      <c r="D244" s="200"/>
      <c r="E244" s="200"/>
      <c r="F244" s="200"/>
      <c r="G244" s="200"/>
      <c r="H244" s="200"/>
      <c r="I244" s="200"/>
      <c r="J244" s="200"/>
      <c r="K244" s="200"/>
      <c r="L244" s="200"/>
      <c r="M244" s="200"/>
      <c r="N244" s="201"/>
    </row>
    <row r="245" spans="1:22" x14ac:dyDescent="0.25">
      <c r="A245" s="11"/>
    </row>
    <row r="246" spans="1:22" x14ac:dyDescent="0.25">
      <c r="A246" s="11"/>
    </row>
    <row r="247" spans="1:22" x14ac:dyDescent="0.25">
      <c r="A247" s="11"/>
    </row>
    <row r="248" spans="1:22" x14ac:dyDescent="0.25">
      <c r="A248" s="11"/>
    </row>
    <row r="249" spans="1:22" x14ac:dyDescent="0.25">
      <c r="A249" s="11"/>
      <c r="F249" s="94"/>
      <c r="G249" s="11"/>
      <c r="H249" s="41"/>
      <c r="I249" s="11"/>
      <c r="J249" s="11"/>
      <c r="K249" s="11"/>
      <c r="L249" s="11"/>
    </row>
    <row r="250" spans="1:22" x14ac:dyDescent="0.25">
      <c r="A250" s="11"/>
      <c r="F250" s="94"/>
      <c r="G250" s="11"/>
      <c r="H250" s="41"/>
      <c r="I250" s="11"/>
      <c r="J250" s="11"/>
      <c r="K250" s="11"/>
      <c r="L250" s="11"/>
    </row>
    <row r="251" spans="1:22" x14ac:dyDescent="0.25">
      <c r="A251" s="11"/>
      <c r="F251" s="94"/>
      <c r="G251" s="11"/>
      <c r="H251" s="41"/>
      <c r="I251" s="11"/>
      <c r="J251" s="11"/>
      <c r="K251" s="11"/>
      <c r="L251" s="11"/>
    </row>
    <row r="252" spans="1:22" x14ac:dyDescent="0.25">
      <c r="A252" s="11"/>
      <c r="F252" s="94"/>
      <c r="G252" s="11"/>
      <c r="H252" s="41"/>
      <c r="I252" s="11"/>
      <c r="J252" s="11"/>
      <c r="K252" s="11"/>
      <c r="L252" s="11"/>
      <c r="Q252" s="39"/>
      <c r="U252" s="39"/>
    </row>
    <row r="253" spans="1:22" x14ac:dyDescent="0.25">
      <c r="A253" s="11"/>
      <c r="F253" s="94"/>
      <c r="G253" s="11"/>
      <c r="H253" s="41"/>
      <c r="I253" s="11"/>
      <c r="J253" s="11"/>
      <c r="K253" s="11"/>
      <c r="L253" s="11"/>
      <c r="Q253" s="39"/>
      <c r="U253" s="39"/>
    </row>
    <row r="254" spans="1:22" x14ac:dyDescent="0.25">
      <c r="A254" s="11"/>
      <c r="F254" s="94"/>
      <c r="G254" s="11"/>
      <c r="H254" s="41"/>
      <c r="I254" s="11"/>
      <c r="J254" s="11"/>
      <c r="K254" s="11"/>
      <c r="L254" s="11"/>
      <c r="Q254" s="39"/>
      <c r="U254" s="39"/>
    </row>
    <row r="255" spans="1:22" x14ac:dyDescent="0.25">
      <c r="A255" s="11"/>
      <c r="F255" s="94"/>
      <c r="G255" s="11"/>
      <c r="H255" s="41"/>
      <c r="I255" s="11"/>
      <c r="J255" s="11"/>
      <c r="K255" s="11"/>
      <c r="L255" s="11"/>
      <c r="Q255" s="39"/>
      <c r="U255" s="39"/>
    </row>
    <row r="256" spans="1:22" x14ac:dyDescent="0.25">
      <c r="A256" s="11"/>
      <c r="F256" s="94"/>
      <c r="G256" s="11"/>
      <c r="H256" s="41"/>
      <c r="I256" s="11"/>
      <c r="J256" s="11"/>
      <c r="K256" s="11"/>
      <c r="L256" s="11"/>
      <c r="Q256" s="39"/>
      <c r="U256" s="39"/>
    </row>
    <row r="257" spans="1:24" x14ac:dyDescent="0.25">
      <c r="A257" s="11"/>
      <c r="F257" s="94"/>
      <c r="G257" s="11"/>
      <c r="H257" s="41"/>
      <c r="I257" s="11"/>
      <c r="J257" s="11"/>
      <c r="K257" s="11"/>
      <c r="L257" s="11"/>
      <c r="Q257" s="39"/>
      <c r="U257" s="39"/>
    </row>
    <row r="258" spans="1:24" x14ac:dyDescent="0.25">
      <c r="A258" s="11"/>
      <c r="F258" s="94"/>
      <c r="G258" s="11"/>
      <c r="H258" s="41"/>
      <c r="I258" s="11"/>
      <c r="J258" s="11"/>
      <c r="K258" s="11"/>
      <c r="L258" s="11"/>
      <c r="Q258" s="39"/>
      <c r="U258" s="39"/>
    </row>
    <row r="259" spans="1:24" x14ac:dyDescent="0.25">
      <c r="A259" s="11"/>
      <c r="F259" s="94"/>
      <c r="G259" s="11"/>
      <c r="H259" s="41"/>
      <c r="I259" s="11"/>
      <c r="J259" s="11"/>
      <c r="K259" s="11"/>
      <c r="L259" s="11"/>
      <c r="Q259" s="39"/>
      <c r="U259" s="39"/>
    </row>
    <row r="260" spans="1:24" x14ac:dyDescent="0.25">
      <c r="A260" s="11"/>
      <c r="F260" s="94"/>
      <c r="G260" s="11"/>
      <c r="H260" s="41"/>
      <c r="I260" s="11"/>
      <c r="J260" s="11"/>
      <c r="K260" s="11"/>
      <c r="L260" s="11"/>
      <c r="Q260" s="39"/>
      <c r="U260" s="39"/>
    </row>
    <row r="261" spans="1:24" x14ac:dyDescent="0.25">
      <c r="A261" s="11"/>
      <c r="F261" s="94"/>
      <c r="G261" s="11"/>
      <c r="H261" s="41"/>
      <c r="I261" s="11"/>
      <c r="J261" s="11"/>
      <c r="K261" s="11"/>
      <c r="L261" s="11"/>
      <c r="Q261" s="39"/>
      <c r="U261" s="39"/>
    </row>
    <row r="262" spans="1:24" x14ac:dyDescent="0.25">
      <c r="A262" s="11"/>
      <c r="F262" s="94"/>
      <c r="G262" s="11"/>
      <c r="H262" s="41"/>
      <c r="I262" s="11"/>
      <c r="J262" s="11"/>
      <c r="K262" s="11"/>
      <c r="L262" s="11"/>
      <c r="Q262" s="39"/>
      <c r="U262" s="39"/>
    </row>
    <row r="263" spans="1:24" x14ac:dyDescent="0.25">
      <c r="A263" s="11"/>
      <c r="F263" s="94"/>
      <c r="G263" s="11"/>
      <c r="H263" s="41"/>
      <c r="I263" s="11"/>
      <c r="J263" s="11"/>
      <c r="K263" s="11"/>
      <c r="L263" s="11"/>
      <c r="Q263" s="39"/>
      <c r="U263" s="39"/>
    </row>
    <row r="264" spans="1:24" x14ac:dyDescent="0.25">
      <c r="A264" s="11"/>
      <c r="F264" s="94"/>
      <c r="G264" s="11"/>
      <c r="H264" s="41"/>
      <c r="I264" s="11"/>
      <c r="J264" s="11"/>
      <c r="K264" s="11"/>
      <c r="L264" s="11"/>
      <c r="R264" s="96"/>
      <c r="S264" s="97"/>
      <c r="T264" s="96"/>
      <c r="U264" s="96"/>
      <c r="V264" s="98"/>
      <c r="W264" s="96"/>
    </row>
    <row r="265" spans="1:24" x14ac:dyDescent="0.25">
      <c r="A265" s="11"/>
      <c r="F265" s="94"/>
      <c r="G265" s="11"/>
      <c r="H265" s="41"/>
      <c r="I265" s="11"/>
      <c r="J265" s="11"/>
      <c r="K265" s="11"/>
      <c r="L265" s="11"/>
    </row>
    <row r="266" spans="1:24" x14ac:dyDescent="0.25">
      <c r="A266" s="11"/>
      <c r="F266" s="94"/>
      <c r="G266" s="11"/>
      <c r="H266" s="41"/>
      <c r="I266" s="11"/>
      <c r="J266" s="11"/>
      <c r="K266" s="11"/>
      <c r="L266" s="11"/>
    </row>
    <row r="267" spans="1:24" x14ac:dyDescent="0.25">
      <c r="A267" s="11"/>
      <c r="F267" s="94"/>
      <c r="G267" s="11"/>
      <c r="H267" s="41"/>
      <c r="I267" s="11"/>
      <c r="J267" s="11"/>
      <c r="K267" s="11"/>
      <c r="L267" s="11"/>
      <c r="Q267" s="39"/>
      <c r="X267" s="39"/>
    </row>
    <row r="268" spans="1:24" x14ac:dyDescent="0.25">
      <c r="A268" s="11"/>
      <c r="F268" s="94"/>
      <c r="G268" s="11"/>
      <c r="H268" s="41"/>
      <c r="I268" s="11"/>
      <c r="J268" s="11"/>
      <c r="K268" s="11"/>
      <c r="L268" s="11"/>
      <c r="Q268" s="39"/>
      <c r="X268" s="39"/>
    </row>
    <row r="269" spans="1:24" x14ac:dyDescent="0.25">
      <c r="A269" s="11"/>
      <c r="F269" s="94"/>
      <c r="G269" s="11"/>
      <c r="H269" s="41"/>
      <c r="I269" s="11"/>
      <c r="J269" s="11"/>
      <c r="K269" s="11"/>
      <c r="L269" s="11"/>
      <c r="Q269" s="39"/>
      <c r="X269" s="39"/>
    </row>
    <row r="270" spans="1:24" x14ac:dyDescent="0.25">
      <c r="A270" s="11"/>
      <c r="F270" s="94"/>
      <c r="G270" s="11"/>
      <c r="H270" s="41"/>
      <c r="I270" s="11"/>
      <c r="J270" s="11"/>
      <c r="K270" s="11"/>
      <c r="L270" s="11"/>
      <c r="Q270" s="39"/>
      <c r="X270" s="39"/>
    </row>
    <row r="271" spans="1:24" x14ac:dyDescent="0.25">
      <c r="A271" s="11"/>
      <c r="F271" s="94"/>
      <c r="G271" s="11"/>
      <c r="H271" s="41"/>
      <c r="I271" s="11"/>
      <c r="J271" s="11"/>
      <c r="K271" s="11"/>
      <c r="L271" s="11"/>
      <c r="Q271" s="39"/>
      <c r="X271" s="39"/>
    </row>
    <row r="272" spans="1:24" x14ac:dyDescent="0.25">
      <c r="A272" s="11"/>
      <c r="F272" s="94"/>
      <c r="G272" s="11"/>
      <c r="H272" s="41"/>
      <c r="I272" s="11"/>
      <c r="J272" s="11"/>
      <c r="K272" s="11"/>
      <c r="L272" s="11"/>
      <c r="Q272" s="39"/>
      <c r="X272" s="39"/>
    </row>
    <row r="273" spans="1:25" x14ac:dyDescent="0.25">
      <c r="A273" s="11"/>
      <c r="F273" s="94"/>
      <c r="G273" s="11"/>
      <c r="H273" s="41"/>
      <c r="I273" s="11"/>
      <c r="J273" s="11"/>
      <c r="K273" s="11"/>
      <c r="L273" s="11"/>
      <c r="Q273" s="39"/>
      <c r="X273" s="39"/>
    </row>
    <row r="274" spans="1:25" x14ac:dyDescent="0.25">
      <c r="A274" s="11"/>
      <c r="F274" s="94"/>
      <c r="G274" s="11"/>
      <c r="H274" s="41"/>
      <c r="I274" s="11"/>
      <c r="J274" s="11"/>
      <c r="K274" s="11"/>
      <c r="L274" s="11"/>
      <c r="Q274" s="39"/>
      <c r="X274" s="39"/>
    </row>
    <row r="275" spans="1:25" x14ac:dyDescent="0.25">
      <c r="A275" s="11"/>
      <c r="F275" s="94"/>
      <c r="G275" s="11"/>
      <c r="H275" s="41"/>
      <c r="I275" s="11"/>
      <c r="J275" s="11"/>
      <c r="K275" s="11"/>
      <c r="L275" s="11"/>
      <c r="Q275" s="39"/>
      <c r="X275" s="39"/>
    </row>
    <row r="276" spans="1:25" x14ac:dyDescent="0.25">
      <c r="A276" s="11"/>
      <c r="F276" s="94"/>
      <c r="G276" s="11"/>
      <c r="H276" s="41"/>
      <c r="I276" s="11"/>
      <c r="J276" s="11"/>
      <c r="K276" s="11"/>
      <c r="L276" s="11"/>
      <c r="Q276" s="39"/>
      <c r="X276" s="39"/>
    </row>
    <row r="277" spans="1:25" x14ac:dyDescent="0.25">
      <c r="A277" s="11"/>
      <c r="F277" s="94"/>
      <c r="G277" s="11"/>
      <c r="H277" s="41"/>
      <c r="I277" s="11"/>
      <c r="J277" s="11"/>
      <c r="K277" s="11"/>
      <c r="L277" s="11"/>
      <c r="Q277" s="39"/>
      <c r="X277" s="39"/>
    </row>
    <row r="278" spans="1:25" x14ac:dyDescent="0.25">
      <c r="A278" s="11"/>
      <c r="F278" s="94"/>
      <c r="G278" s="11"/>
      <c r="H278" s="41"/>
      <c r="I278" s="11"/>
      <c r="J278" s="11"/>
      <c r="K278" s="11"/>
      <c r="L278" s="11"/>
      <c r="Q278" s="39"/>
      <c r="X278" s="39"/>
    </row>
    <row r="279" spans="1:25" x14ac:dyDescent="0.25">
      <c r="A279" s="11"/>
      <c r="F279" s="94"/>
      <c r="G279" s="11"/>
      <c r="H279" s="41"/>
      <c r="I279" s="11"/>
      <c r="J279" s="11"/>
      <c r="K279" s="11"/>
      <c r="L279" s="11"/>
      <c r="R279" s="99"/>
      <c r="S279" s="100"/>
      <c r="T279" s="99"/>
      <c r="U279" s="99"/>
      <c r="V279" s="101"/>
      <c r="W279" s="99"/>
      <c r="X279" s="101"/>
      <c r="Y279" s="99"/>
    </row>
    <row r="280" spans="1:25" x14ac:dyDescent="0.25">
      <c r="A280" s="11"/>
      <c r="F280" s="94"/>
      <c r="G280" s="11"/>
      <c r="H280" s="41"/>
      <c r="I280" s="11"/>
      <c r="J280" s="11"/>
      <c r="K280" s="11"/>
      <c r="L280" s="11"/>
    </row>
    <row r="281" spans="1:25" x14ac:dyDescent="0.25">
      <c r="A281" s="11"/>
      <c r="F281" s="94"/>
      <c r="G281" s="11"/>
      <c r="H281" s="41"/>
      <c r="I281" s="11"/>
      <c r="J281" s="11"/>
      <c r="K281" s="11"/>
      <c r="L281" s="11"/>
    </row>
    <row r="282" spans="1:25" x14ac:dyDescent="0.25">
      <c r="A282" s="11"/>
      <c r="F282" s="94"/>
      <c r="G282" s="11"/>
      <c r="H282" s="41"/>
      <c r="I282" s="11"/>
      <c r="J282" s="11"/>
      <c r="K282" s="11"/>
      <c r="L282" s="11"/>
    </row>
    <row r="283" spans="1:25" x14ac:dyDescent="0.25">
      <c r="A283" s="11"/>
      <c r="F283" s="94"/>
      <c r="G283" s="11"/>
      <c r="H283" s="41"/>
      <c r="I283" s="11"/>
      <c r="J283" s="11"/>
      <c r="K283" s="11"/>
      <c r="L283" s="11"/>
    </row>
    <row r="284" spans="1:25" x14ac:dyDescent="0.25">
      <c r="A284" s="11"/>
      <c r="F284" s="94"/>
      <c r="G284" s="11"/>
      <c r="H284" s="41"/>
      <c r="I284" s="11"/>
      <c r="J284" s="11"/>
      <c r="K284" s="11"/>
      <c r="L284" s="11"/>
    </row>
    <row r="285" spans="1:25" x14ac:dyDescent="0.25">
      <c r="A285" s="11"/>
      <c r="F285" s="94"/>
      <c r="G285" s="11"/>
      <c r="H285" s="41"/>
      <c r="I285" s="11"/>
      <c r="J285" s="11"/>
      <c r="K285" s="11"/>
      <c r="L285" s="11"/>
      <c r="S285"/>
      <c r="V285"/>
    </row>
    <row r="286" spans="1:25" x14ac:dyDescent="0.25">
      <c r="A286" s="11"/>
      <c r="F286" s="94"/>
      <c r="G286" s="11"/>
      <c r="H286" s="41"/>
      <c r="I286" s="11"/>
      <c r="J286" s="11"/>
      <c r="K286" s="11"/>
      <c r="L286" s="11"/>
      <c r="S286"/>
      <c r="V286"/>
    </row>
    <row r="287" spans="1:25" x14ac:dyDescent="0.25">
      <c r="A287" s="11"/>
      <c r="F287" s="94"/>
      <c r="G287" s="11"/>
      <c r="H287" s="41"/>
      <c r="I287" s="11"/>
      <c r="J287" s="11"/>
      <c r="K287" s="11"/>
      <c r="L287" s="11"/>
      <c r="S287"/>
      <c r="V287"/>
    </row>
    <row r="288" spans="1:25" x14ac:dyDescent="0.25">
      <c r="A288" s="11"/>
      <c r="F288" s="94"/>
      <c r="G288" s="11"/>
      <c r="H288" s="41"/>
      <c r="I288" s="11"/>
      <c r="J288" s="11"/>
      <c r="K288" s="11"/>
      <c r="L288" s="11"/>
      <c r="S288"/>
      <c r="V288"/>
    </row>
    <row r="289" spans="1:22" x14ac:dyDescent="0.25">
      <c r="A289" s="11"/>
      <c r="F289" s="94"/>
      <c r="G289" s="11"/>
      <c r="H289" s="41"/>
      <c r="I289" s="11"/>
      <c r="J289" s="11"/>
      <c r="K289" s="11"/>
      <c r="L289" s="11"/>
      <c r="S289"/>
      <c r="V289"/>
    </row>
    <row r="290" spans="1:22" x14ac:dyDescent="0.25">
      <c r="A290" s="11"/>
      <c r="F290" s="94"/>
      <c r="G290" s="11"/>
      <c r="H290" s="41"/>
      <c r="I290" s="11"/>
      <c r="J290" s="11"/>
      <c r="K290" s="11"/>
      <c r="L290" s="11"/>
      <c r="S290"/>
      <c r="V290"/>
    </row>
    <row r="291" spans="1:22" x14ac:dyDescent="0.25">
      <c r="A291" s="11"/>
      <c r="F291" s="94"/>
      <c r="G291" s="11"/>
      <c r="H291" s="41"/>
      <c r="I291" s="11"/>
      <c r="J291" s="11"/>
      <c r="K291" s="11"/>
      <c r="L291" s="11"/>
      <c r="S291"/>
      <c r="V291"/>
    </row>
    <row r="292" spans="1:22" x14ac:dyDescent="0.25">
      <c r="A292" s="11"/>
      <c r="F292" s="94"/>
      <c r="G292" s="11"/>
      <c r="H292" s="41"/>
      <c r="I292" s="11"/>
      <c r="J292" s="11"/>
      <c r="K292" s="11"/>
      <c r="L292" s="11"/>
      <c r="S292"/>
      <c r="V292"/>
    </row>
    <row r="293" spans="1:22" x14ac:dyDescent="0.25">
      <c r="A293" s="11"/>
      <c r="F293" s="94"/>
      <c r="G293" s="11"/>
      <c r="H293" s="41"/>
      <c r="I293" s="11"/>
      <c r="J293" s="11"/>
      <c r="K293" s="11"/>
      <c r="L293" s="11"/>
      <c r="S293"/>
      <c r="V293"/>
    </row>
    <row r="294" spans="1:22" x14ac:dyDescent="0.25">
      <c r="A294" s="11"/>
      <c r="F294" s="94"/>
      <c r="G294" s="11"/>
      <c r="H294" s="41"/>
      <c r="I294" s="11"/>
      <c r="J294" s="11"/>
      <c r="K294" s="11"/>
      <c r="L294" s="11"/>
      <c r="S294"/>
      <c r="V294"/>
    </row>
    <row r="295" spans="1:22" x14ac:dyDescent="0.25">
      <c r="A295" s="11"/>
      <c r="F295" s="94"/>
      <c r="G295" s="11"/>
      <c r="H295" s="41"/>
      <c r="I295" s="11"/>
      <c r="J295" s="11"/>
      <c r="K295" s="11"/>
      <c r="L295" s="11"/>
      <c r="S295"/>
      <c r="V295"/>
    </row>
    <row r="296" spans="1:22" x14ac:dyDescent="0.25">
      <c r="A296" s="11"/>
      <c r="F296" s="94"/>
      <c r="G296" s="11"/>
      <c r="H296" s="41"/>
      <c r="I296" s="11"/>
      <c r="J296" s="11"/>
      <c r="K296" s="11"/>
      <c r="L296" s="11"/>
      <c r="S296"/>
      <c r="V296"/>
    </row>
    <row r="297" spans="1:22" x14ac:dyDescent="0.25">
      <c r="A297" s="11"/>
      <c r="F297" s="94"/>
      <c r="G297" s="11"/>
      <c r="H297" s="41"/>
      <c r="I297" s="11"/>
      <c r="J297" s="11"/>
      <c r="K297" s="11"/>
      <c r="L297" s="11"/>
      <c r="S297"/>
      <c r="V297"/>
    </row>
    <row r="298" spans="1:22" x14ac:dyDescent="0.25">
      <c r="A298" s="11"/>
      <c r="F298" s="94"/>
      <c r="G298" s="11"/>
      <c r="H298" s="41"/>
      <c r="I298" s="11"/>
      <c r="J298" s="11"/>
      <c r="K298" s="11"/>
      <c r="L298" s="11"/>
      <c r="S298"/>
      <c r="V298"/>
    </row>
    <row r="299" spans="1:22" x14ac:dyDescent="0.25">
      <c r="A299" s="11"/>
      <c r="F299" s="94"/>
      <c r="G299" s="11"/>
      <c r="H299" s="41"/>
      <c r="I299" s="11"/>
      <c r="J299" s="11"/>
      <c r="K299" s="11"/>
      <c r="L299" s="11"/>
      <c r="S299"/>
      <c r="V299"/>
    </row>
    <row r="300" spans="1:22" x14ac:dyDescent="0.25">
      <c r="A300" s="11"/>
      <c r="F300" s="94"/>
      <c r="G300" s="11"/>
      <c r="H300" s="41"/>
      <c r="I300" s="11"/>
      <c r="J300" s="11"/>
      <c r="K300" s="11"/>
      <c r="L300" s="11"/>
      <c r="S300"/>
      <c r="V300"/>
    </row>
    <row r="301" spans="1:22" x14ac:dyDescent="0.25">
      <c r="A301" s="11"/>
      <c r="F301" s="94"/>
      <c r="G301" s="11"/>
      <c r="H301" s="41"/>
      <c r="I301" s="11"/>
      <c r="J301" s="11"/>
      <c r="K301" s="11"/>
      <c r="L301" s="11"/>
      <c r="S301"/>
      <c r="V301"/>
    </row>
    <row r="302" spans="1:22" x14ac:dyDescent="0.25">
      <c r="A302" s="11"/>
      <c r="F302" s="94"/>
      <c r="G302" s="11"/>
      <c r="H302" s="41"/>
      <c r="I302" s="11"/>
      <c r="J302" s="11"/>
      <c r="K302" s="11"/>
      <c r="L302" s="11"/>
      <c r="S302"/>
      <c r="V302"/>
    </row>
    <row r="303" spans="1:22" x14ac:dyDescent="0.25">
      <c r="A303" s="11"/>
      <c r="F303" s="94"/>
      <c r="G303" s="11"/>
      <c r="H303" s="41"/>
      <c r="I303" s="11"/>
      <c r="J303" s="11"/>
      <c r="K303" s="11"/>
      <c r="L303" s="11"/>
      <c r="S303"/>
      <c r="V303"/>
    </row>
    <row r="304" spans="1:22" x14ac:dyDescent="0.25">
      <c r="A304" s="11"/>
      <c r="F304" s="94"/>
      <c r="G304" s="11"/>
      <c r="H304" s="41"/>
      <c r="I304" s="11"/>
      <c r="J304" s="11"/>
      <c r="K304" s="11"/>
      <c r="L304" s="11"/>
      <c r="S304"/>
      <c r="V304"/>
    </row>
    <row r="305" spans="1:22" x14ac:dyDescent="0.25">
      <c r="A305" s="11"/>
      <c r="F305" s="94"/>
      <c r="G305" s="11"/>
      <c r="H305" s="41"/>
      <c r="I305" s="11"/>
      <c r="J305" s="11"/>
      <c r="K305" s="11"/>
      <c r="L305" s="11"/>
      <c r="S305"/>
      <c r="V305"/>
    </row>
    <row r="306" spans="1:22" x14ac:dyDescent="0.25">
      <c r="A306" s="11"/>
      <c r="F306" s="94"/>
      <c r="G306" s="11"/>
      <c r="H306" s="41"/>
      <c r="I306" s="11"/>
      <c r="J306" s="11"/>
      <c r="K306" s="11"/>
      <c r="L306" s="11"/>
      <c r="S306"/>
      <c r="V306"/>
    </row>
    <row r="307" spans="1:22" x14ac:dyDescent="0.25">
      <c r="A307" s="11"/>
      <c r="F307" s="94"/>
      <c r="G307" s="11"/>
      <c r="H307" s="41"/>
      <c r="I307" s="11"/>
      <c r="J307" s="11"/>
      <c r="K307" s="11"/>
      <c r="L307" s="11"/>
      <c r="S307"/>
      <c r="V307"/>
    </row>
    <row r="308" spans="1:22" x14ac:dyDescent="0.25">
      <c r="A308" s="11"/>
      <c r="F308" s="94"/>
      <c r="G308" s="11"/>
      <c r="H308" s="41"/>
      <c r="I308" s="11"/>
      <c r="J308" s="11"/>
      <c r="K308" s="11"/>
      <c r="L308" s="11"/>
      <c r="S308"/>
      <c r="V308"/>
    </row>
    <row r="309" spans="1:22" x14ac:dyDescent="0.25">
      <c r="A309" s="11"/>
      <c r="F309" s="94"/>
      <c r="G309" s="11"/>
      <c r="H309" s="41"/>
      <c r="I309" s="11"/>
      <c r="J309" s="11"/>
      <c r="K309" s="11"/>
      <c r="L309" s="11"/>
      <c r="S309"/>
      <c r="V309"/>
    </row>
    <row r="310" spans="1:22" x14ac:dyDescent="0.25">
      <c r="A310" s="11"/>
      <c r="F310" s="94"/>
      <c r="G310" s="11"/>
      <c r="H310" s="41"/>
      <c r="I310" s="11"/>
      <c r="J310" s="11"/>
      <c r="K310" s="11"/>
      <c r="L310" s="11"/>
      <c r="S310"/>
      <c r="V310"/>
    </row>
    <row r="311" spans="1:22" x14ac:dyDescent="0.25">
      <c r="A311" s="11"/>
      <c r="F311" s="94"/>
      <c r="G311" s="11"/>
      <c r="H311" s="41"/>
      <c r="I311" s="11"/>
      <c r="J311" s="11"/>
      <c r="K311" s="11"/>
      <c r="L311" s="11"/>
      <c r="S311"/>
      <c r="V311"/>
    </row>
    <row r="312" spans="1:22" x14ac:dyDescent="0.25">
      <c r="A312" s="11"/>
      <c r="F312" s="94"/>
      <c r="G312" s="11"/>
      <c r="H312" s="41"/>
      <c r="I312" s="11"/>
      <c r="J312" s="11"/>
      <c r="K312" s="11"/>
      <c r="L312" s="11"/>
      <c r="S312"/>
      <c r="V312"/>
    </row>
    <row r="313" spans="1:22" x14ac:dyDescent="0.25">
      <c r="A313" s="11"/>
      <c r="F313" s="94"/>
      <c r="G313" s="11"/>
      <c r="H313" s="41"/>
      <c r="I313" s="11"/>
      <c r="J313" s="11"/>
      <c r="K313" s="11"/>
      <c r="L313" s="11"/>
      <c r="S313"/>
      <c r="V313"/>
    </row>
    <row r="314" spans="1:22" x14ac:dyDescent="0.25">
      <c r="A314" s="11"/>
      <c r="F314" s="94"/>
      <c r="G314" s="11"/>
      <c r="H314" s="41"/>
      <c r="I314" s="11"/>
      <c r="J314" s="11"/>
      <c r="K314" s="11"/>
      <c r="L314" s="11"/>
      <c r="S314"/>
      <c r="V314"/>
    </row>
    <row r="315" spans="1:22" x14ac:dyDescent="0.25">
      <c r="A315" s="11"/>
      <c r="F315" s="94"/>
      <c r="G315" s="11"/>
      <c r="H315" s="41"/>
      <c r="I315" s="11"/>
      <c r="J315" s="11"/>
      <c r="K315" s="11"/>
      <c r="L315" s="11"/>
      <c r="S315"/>
      <c r="V315"/>
    </row>
    <row r="316" spans="1:22" x14ac:dyDescent="0.25">
      <c r="A316" s="11"/>
      <c r="F316" s="94"/>
      <c r="G316" s="11"/>
      <c r="H316" s="41"/>
      <c r="I316" s="11"/>
      <c r="J316" s="11"/>
      <c r="K316" s="11"/>
      <c r="L316" s="11"/>
      <c r="S316"/>
      <c r="V316"/>
    </row>
    <row r="317" spans="1:22" x14ac:dyDescent="0.25">
      <c r="A317" s="11"/>
      <c r="F317" s="94"/>
      <c r="G317" s="11"/>
      <c r="H317" s="41"/>
      <c r="I317" s="11"/>
      <c r="J317" s="11"/>
      <c r="K317" s="11"/>
      <c r="L317" s="11"/>
      <c r="S317"/>
      <c r="V317"/>
    </row>
    <row r="318" spans="1:22" x14ac:dyDescent="0.25">
      <c r="A318" s="11"/>
      <c r="F318" s="94"/>
      <c r="G318" s="11"/>
      <c r="H318" s="41"/>
      <c r="I318" s="11"/>
      <c r="J318" s="11"/>
      <c r="K318" s="11"/>
      <c r="L318" s="11"/>
      <c r="S318"/>
      <c r="V318"/>
    </row>
    <row r="319" spans="1:22" x14ac:dyDescent="0.25">
      <c r="A319" s="11"/>
      <c r="F319" s="94"/>
      <c r="G319" s="11"/>
      <c r="H319" s="41"/>
      <c r="I319" s="11"/>
      <c r="J319" s="11"/>
      <c r="K319" s="11"/>
      <c r="L319" s="11"/>
      <c r="S319"/>
      <c r="V319"/>
    </row>
    <row r="320" spans="1:22" x14ac:dyDescent="0.25">
      <c r="A320" s="11"/>
      <c r="F320" s="94"/>
      <c r="G320" s="11"/>
      <c r="H320" s="41"/>
      <c r="I320" s="11"/>
      <c r="J320" s="11"/>
      <c r="K320" s="11"/>
      <c r="L320" s="11"/>
      <c r="S320"/>
      <c r="V320"/>
    </row>
    <row r="321" spans="1:22" x14ac:dyDescent="0.25">
      <c r="A321" s="11"/>
      <c r="F321" s="94"/>
      <c r="G321" s="11"/>
      <c r="H321" s="41"/>
      <c r="I321" s="11"/>
      <c r="J321" s="11"/>
      <c r="K321" s="11"/>
      <c r="L321" s="11"/>
      <c r="S321"/>
      <c r="V321"/>
    </row>
    <row r="322" spans="1:22" x14ac:dyDescent="0.25">
      <c r="A322" s="11"/>
      <c r="F322" s="94"/>
      <c r="G322" s="11"/>
      <c r="H322" s="41"/>
      <c r="I322" s="11"/>
      <c r="J322" s="11"/>
      <c r="K322" s="11"/>
      <c r="L322" s="11"/>
      <c r="S322"/>
      <c r="V322"/>
    </row>
    <row r="323" spans="1:22" x14ac:dyDescent="0.25">
      <c r="A323" s="11"/>
      <c r="F323" s="94"/>
      <c r="G323" s="11"/>
      <c r="H323" s="41"/>
      <c r="I323" s="11"/>
      <c r="J323" s="11"/>
      <c r="K323" s="11"/>
      <c r="L323" s="11"/>
      <c r="S323"/>
      <c r="V323"/>
    </row>
    <row r="324" spans="1:22" x14ac:dyDescent="0.25">
      <c r="A324" s="11"/>
      <c r="F324" s="94"/>
      <c r="G324" s="11"/>
      <c r="H324" s="41"/>
      <c r="I324" s="11"/>
      <c r="J324" s="11"/>
      <c r="K324" s="11"/>
      <c r="L324" s="11"/>
      <c r="S324"/>
      <c r="V324"/>
    </row>
    <row r="325" spans="1:22" x14ac:dyDescent="0.25">
      <c r="A325" s="11"/>
      <c r="F325" s="94"/>
      <c r="G325" s="11"/>
      <c r="H325" s="41"/>
      <c r="I325" s="11"/>
      <c r="J325" s="11"/>
      <c r="K325" s="11"/>
      <c r="L325" s="11"/>
      <c r="S325"/>
      <c r="V325"/>
    </row>
    <row r="326" spans="1:22" x14ac:dyDescent="0.25">
      <c r="A326" s="11"/>
      <c r="F326" s="94"/>
      <c r="G326" s="11"/>
      <c r="H326" s="41"/>
      <c r="I326" s="11"/>
      <c r="J326" s="11"/>
      <c r="K326" s="11"/>
      <c r="L326" s="11"/>
      <c r="S326"/>
      <c r="V326"/>
    </row>
    <row r="327" spans="1:22" x14ac:dyDescent="0.25">
      <c r="A327" s="11"/>
      <c r="F327" s="94"/>
      <c r="G327" s="11"/>
      <c r="H327" s="41"/>
      <c r="I327" s="11"/>
      <c r="J327" s="11"/>
      <c r="K327" s="11"/>
      <c r="L327" s="11"/>
      <c r="S327"/>
      <c r="V327"/>
    </row>
    <row r="328" spans="1:22" x14ac:dyDescent="0.25">
      <c r="A328" s="11"/>
      <c r="F328" s="94"/>
      <c r="G328" s="11"/>
      <c r="H328" s="41"/>
      <c r="I328" s="11"/>
      <c r="J328" s="11"/>
      <c r="K328" s="11"/>
      <c r="L328" s="11"/>
      <c r="S328"/>
      <c r="V328"/>
    </row>
    <row r="329" spans="1:22" x14ac:dyDescent="0.25">
      <c r="A329" s="11"/>
      <c r="F329" s="94"/>
      <c r="G329" s="11"/>
      <c r="H329" s="41"/>
      <c r="I329" s="11"/>
      <c r="J329" s="11"/>
      <c r="K329" s="11"/>
      <c r="L329" s="11"/>
      <c r="S329"/>
      <c r="V329"/>
    </row>
    <row r="330" spans="1:22" x14ac:dyDescent="0.25">
      <c r="A330" s="11"/>
      <c r="F330" s="94"/>
      <c r="G330" s="11"/>
      <c r="H330" s="41"/>
      <c r="I330" s="11"/>
      <c r="J330" s="11"/>
      <c r="K330" s="11"/>
      <c r="L330" s="11"/>
      <c r="S330"/>
      <c r="V330"/>
    </row>
    <row r="331" spans="1:22" x14ac:dyDescent="0.25">
      <c r="A331" s="11"/>
      <c r="F331" s="94"/>
      <c r="G331" s="11"/>
      <c r="H331" s="41"/>
      <c r="I331" s="11"/>
      <c r="J331" s="11"/>
      <c r="K331" s="11"/>
      <c r="L331" s="11"/>
      <c r="S331"/>
      <c r="V331"/>
    </row>
    <row r="332" spans="1:22" x14ac:dyDescent="0.25">
      <c r="A332" s="11"/>
      <c r="F332" s="94"/>
      <c r="G332" s="11"/>
      <c r="H332" s="41"/>
      <c r="I332" s="11"/>
      <c r="J332" s="11"/>
      <c r="K332" s="11"/>
      <c r="L332" s="11"/>
      <c r="S332"/>
      <c r="V332"/>
    </row>
    <row r="333" spans="1:22" x14ac:dyDescent="0.25">
      <c r="A333" s="11"/>
      <c r="F333" s="94"/>
      <c r="G333" s="11"/>
      <c r="H333" s="41"/>
      <c r="I333" s="11"/>
      <c r="J333" s="11"/>
      <c r="K333" s="11"/>
      <c r="L333" s="11"/>
      <c r="S333"/>
      <c r="V333"/>
    </row>
    <row r="334" spans="1:22" x14ac:dyDescent="0.25">
      <c r="A334" s="11"/>
      <c r="F334" s="94"/>
      <c r="G334" s="11"/>
      <c r="H334" s="41"/>
      <c r="I334" s="11"/>
      <c r="J334" s="11"/>
      <c r="K334" s="11"/>
      <c r="L334" s="11"/>
      <c r="S334"/>
      <c r="V334"/>
    </row>
    <row r="335" spans="1:22" x14ac:dyDescent="0.25">
      <c r="A335" s="11"/>
      <c r="F335" s="94"/>
      <c r="G335" s="11"/>
      <c r="H335" s="41"/>
      <c r="I335" s="11"/>
      <c r="J335" s="11"/>
      <c r="K335" s="11"/>
      <c r="L335" s="11"/>
      <c r="S335"/>
      <c r="V335"/>
    </row>
    <row r="336" spans="1:22" x14ac:dyDescent="0.25">
      <c r="A336" s="11"/>
      <c r="F336" s="94"/>
      <c r="G336" s="11"/>
      <c r="H336" s="41"/>
      <c r="I336" s="11"/>
      <c r="J336" s="11"/>
      <c r="K336" s="11"/>
      <c r="L336" s="11"/>
      <c r="S336"/>
      <c r="V336"/>
    </row>
    <row r="337" spans="1:22" x14ac:dyDescent="0.25">
      <c r="A337" s="11"/>
      <c r="F337" s="94"/>
      <c r="G337" s="11"/>
      <c r="H337" s="41"/>
      <c r="I337" s="11"/>
      <c r="J337" s="11"/>
      <c r="K337" s="11"/>
      <c r="L337" s="11"/>
      <c r="S337"/>
      <c r="V337"/>
    </row>
    <row r="338" spans="1:22" x14ac:dyDescent="0.25">
      <c r="A338" s="11"/>
      <c r="F338" s="94"/>
      <c r="G338" s="11"/>
      <c r="H338" s="41"/>
      <c r="I338" s="11"/>
      <c r="J338" s="11"/>
      <c r="K338" s="11"/>
      <c r="L338" s="11"/>
      <c r="S338"/>
      <c r="V338"/>
    </row>
    <row r="339" spans="1:22" x14ac:dyDescent="0.25">
      <c r="A339" s="11"/>
      <c r="F339" s="94"/>
      <c r="G339" s="11"/>
      <c r="H339" s="41"/>
      <c r="I339" s="11"/>
      <c r="J339" s="11"/>
      <c r="K339" s="11"/>
      <c r="L339" s="11"/>
      <c r="S339"/>
      <c r="V339"/>
    </row>
    <row r="340" spans="1:22" x14ac:dyDescent="0.25">
      <c r="A340" s="11"/>
      <c r="F340" s="94"/>
      <c r="G340" s="11"/>
      <c r="H340" s="41"/>
      <c r="I340" s="11"/>
      <c r="J340" s="11"/>
      <c r="K340" s="11"/>
      <c r="L340" s="11"/>
      <c r="S340"/>
      <c r="V340"/>
    </row>
    <row r="341" spans="1:22" x14ac:dyDescent="0.25">
      <c r="A341" s="11"/>
      <c r="F341" s="94"/>
      <c r="G341" s="11"/>
      <c r="H341" s="41"/>
      <c r="I341" s="11"/>
      <c r="J341" s="11"/>
      <c r="K341" s="11"/>
      <c r="L341" s="11"/>
      <c r="S341"/>
      <c r="V341"/>
    </row>
    <row r="342" spans="1:22" x14ac:dyDescent="0.25">
      <c r="A342" s="11"/>
      <c r="F342" s="94"/>
      <c r="G342" s="11"/>
      <c r="H342" s="41"/>
      <c r="I342" s="11"/>
      <c r="J342" s="11"/>
      <c r="K342" s="11"/>
      <c r="L342" s="11"/>
      <c r="S342"/>
      <c r="V342"/>
    </row>
    <row r="343" spans="1:22" x14ac:dyDescent="0.25">
      <c r="A343" s="11"/>
      <c r="F343" s="94"/>
      <c r="G343" s="11"/>
      <c r="H343" s="41"/>
      <c r="I343" s="11"/>
      <c r="J343" s="11"/>
      <c r="K343" s="11"/>
      <c r="L343" s="11"/>
      <c r="S343"/>
      <c r="V343"/>
    </row>
    <row r="344" spans="1:22" x14ac:dyDescent="0.25">
      <c r="A344" s="11"/>
      <c r="F344" s="94"/>
      <c r="G344" s="11"/>
      <c r="H344" s="41"/>
      <c r="I344" s="11"/>
      <c r="J344" s="11"/>
      <c r="K344" s="11"/>
      <c r="L344" s="11"/>
      <c r="S344"/>
      <c r="V344"/>
    </row>
    <row r="345" spans="1:22" x14ac:dyDescent="0.25">
      <c r="A345" s="11"/>
      <c r="F345" s="94"/>
      <c r="G345" s="11"/>
      <c r="H345" s="41"/>
      <c r="I345" s="11"/>
      <c r="J345" s="11"/>
      <c r="K345" s="11"/>
      <c r="L345" s="11"/>
      <c r="S345"/>
      <c r="V345"/>
    </row>
    <row r="346" spans="1:22" x14ac:dyDescent="0.25">
      <c r="A346" s="11"/>
      <c r="F346" s="94"/>
      <c r="G346" s="11"/>
      <c r="H346" s="41"/>
      <c r="I346" s="11"/>
      <c r="J346" s="11"/>
      <c r="K346" s="11"/>
      <c r="L346" s="11"/>
      <c r="S346"/>
      <c r="V346"/>
    </row>
    <row r="347" spans="1:22" x14ac:dyDescent="0.25">
      <c r="A347" s="11"/>
      <c r="F347" s="94"/>
      <c r="G347" s="11"/>
      <c r="H347" s="41"/>
      <c r="I347" s="11"/>
      <c r="J347" s="11"/>
      <c r="K347" s="11"/>
      <c r="L347" s="11"/>
      <c r="S347"/>
      <c r="V347"/>
    </row>
    <row r="348" spans="1:22" x14ac:dyDescent="0.25">
      <c r="A348" s="11"/>
      <c r="F348" s="94"/>
      <c r="G348" s="11"/>
      <c r="H348" s="41"/>
      <c r="I348" s="11"/>
      <c r="J348" s="11"/>
      <c r="K348" s="11"/>
      <c r="L348" s="11"/>
      <c r="S348"/>
      <c r="V348"/>
    </row>
    <row r="349" spans="1:22" x14ac:dyDescent="0.25">
      <c r="A349" s="11"/>
      <c r="F349" s="94"/>
      <c r="G349" s="11"/>
      <c r="H349" s="41"/>
      <c r="I349" s="11"/>
      <c r="J349" s="11"/>
      <c r="K349" s="11"/>
      <c r="L349" s="11"/>
      <c r="S349"/>
      <c r="V349"/>
    </row>
    <row r="350" spans="1:22" x14ac:dyDescent="0.25">
      <c r="A350" s="11"/>
      <c r="F350" s="94"/>
      <c r="G350" s="11"/>
      <c r="H350" s="41"/>
      <c r="I350" s="11"/>
      <c r="J350" s="11"/>
      <c r="K350" s="11"/>
      <c r="L350" s="11"/>
      <c r="S350"/>
      <c r="V350"/>
    </row>
    <row r="351" spans="1:22" x14ac:dyDescent="0.25">
      <c r="A351" s="11"/>
      <c r="F351" s="94"/>
      <c r="G351" s="11"/>
      <c r="H351" s="41"/>
      <c r="I351" s="11"/>
      <c r="J351" s="11"/>
      <c r="K351" s="11"/>
      <c r="L351" s="11"/>
      <c r="S351"/>
      <c r="V351"/>
    </row>
    <row r="352" spans="1:22" x14ac:dyDescent="0.25">
      <c r="A352" s="11"/>
      <c r="F352" s="94"/>
      <c r="G352" s="11"/>
      <c r="H352" s="41"/>
      <c r="I352" s="11"/>
      <c r="J352" s="11"/>
      <c r="K352" s="11"/>
      <c r="L352" s="11"/>
      <c r="S352"/>
      <c r="V352"/>
    </row>
    <row r="353" spans="1:22" x14ac:dyDescent="0.25">
      <c r="A353" s="11"/>
      <c r="F353" s="94"/>
      <c r="G353" s="11"/>
      <c r="H353" s="41"/>
      <c r="I353" s="11"/>
      <c r="J353" s="11"/>
      <c r="K353" s="11"/>
      <c r="L353" s="11"/>
      <c r="S353"/>
      <c r="V353"/>
    </row>
    <row r="354" spans="1:22" x14ac:dyDescent="0.25">
      <c r="A354" s="11"/>
      <c r="F354" s="94"/>
      <c r="G354" s="11"/>
      <c r="H354" s="41"/>
      <c r="I354" s="11"/>
      <c r="J354" s="11"/>
      <c r="K354" s="11"/>
      <c r="L354" s="11"/>
      <c r="S354"/>
      <c r="V354"/>
    </row>
    <row r="355" spans="1:22" x14ac:dyDescent="0.25">
      <c r="A355" s="11"/>
      <c r="F355" s="94"/>
      <c r="G355" s="11"/>
      <c r="H355" s="41"/>
      <c r="I355" s="11"/>
      <c r="J355" s="11"/>
      <c r="K355" s="11"/>
      <c r="L355" s="11"/>
      <c r="S355"/>
      <c r="V355"/>
    </row>
    <row r="356" spans="1:22" x14ac:dyDescent="0.25">
      <c r="A356" s="11"/>
      <c r="F356" s="94"/>
      <c r="G356" s="11"/>
      <c r="H356" s="41"/>
      <c r="I356" s="11"/>
      <c r="J356" s="11"/>
      <c r="K356" s="11"/>
      <c r="L356" s="11"/>
      <c r="S356"/>
      <c r="V356"/>
    </row>
    <row r="357" spans="1:22" x14ac:dyDescent="0.25">
      <c r="A357" s="11"/>
      <c r="F357" s="94"/>
      <c r="G357" s="11"/>
      <c r="H357" s="41"/>
      <c r="I357" s="11"/>
      <c r="J357" s="11"/>
      <c r="K357" s="11"/>
      <c r="L357" s="11"/>
      <c r="S357"/>
      <c r="V357"/>
    </row>
    <row r="358" spans="1:22" x14ac:dyDescent="0.25">
      <c r="A358" s="11"/>
      <c r="F358" s="94"/>
      <c r="G358" s="11"/>
      <c r="H358" s="41"/>
      <c r="I358" s="11"/>
      <c r="J358" s="11"/>
      <c r="K358" s="11"/>
      <c r="L358" s="11"/>
      <c r="S358"/>
      <c r="V358"/>
    </row>
    <row r="359" spans="1:22" x14ac:dyDescent="0.25">
      <c r="A359" s="11"/>
      <c r="F359" s="94"/>
      <c r="G359" s="11"/>
      <c r="H359" s="41"/>
      <c r="I359" s="11"/>
      <c r="J359" s="11"/>
      <c r="K359" s="11"/>
      <c r="L359" s="11"/>
      <c r="S359"/>
      <c r="V359"/>
    </row>
    <row r="360" spans="1:22" x14ac:dyDescent="0.25">
      <c r="A360" s="11"/>
      <c r="F360" s="94"/>
      <c r="G360" s="11"/>
      <c r="H360" s="41"/>
      <c r="I360" s="11"/>
      <c r="J360" s="11"/>
      <c r="K360" s="11"/>
      <c r="L360" s="11"/>
      <c r="S360"/>
      <c r="V360"/>
    </row>
    <row r="361" spans="1:22" x14ac:dyDescent="0.25">
      <c r="A361" s="11"/>
      <c r="F361" s="94"/>
      <c r="G361" s="11"/>
      <c r="H361" s="41"/>
      <c r="I361" s="11"/>
      <c r="J361" s="11"/>
      <c r="K361" s="11"/>
      <c r="L361" s="11"/>
      <c r="S361"/>
      <c r="V361"/>
    </row>
    <row r="362" spans="1:22" x14ac:dyDescent="0.25">
      <c r="A362" s="11"/>
      <c r="F362" s="94"/>
      <c r="G362" s="11"/>
      <c r="H362" s="41"/>
      <c r="I362" s="11"/>
      <c r="J362" s="11"/>
      <c r="K362" s="11"/>
      <c r="L362" s="11"/>
      <c r="S362"/>
      <c r="V362"/>
    </row>
    <row r="363" spans="1:22" x14ac:dyDescent="0.25">
      <c r="A363" s="11"/>
      <c r="F363" s="94"/>
      <c r="G363" s="11"/>
      <c r="H363" s="41"/>
      <c r="I363" s="11"/>
      <c r="J363" s="11"/>
      <c r="K363" s="11"/>
      <c r="L363" s="11"/>
      <c r="S363"/>
      <c r="V363"/>
    </row>
    <row r="364" spans="1:22" x14ac:dyDescent="0.25">
      <c r="A364" s="11"/>
      <c r="F364" s="94"/>
      <c r="G364" s="11"/>
      <c r="H364" s="41"/>
      <c r="I364" s="11"/>
      <c r="J364" s="11"/>
      <c r="K364" s="11"/>
      <c r="L364" s="11"/>
      <c r="S364"/>
      <c r="V364"/>
    </row>
    <row r="365" spans="1:22" x14ac:dyDescent="0.25">
      <c r="A365" s="11"/>
      <c r="F365" s="94"/>
      <c r="G365" s="11"/>
      <c r="H365" s="41"/>
      <c r="I365" s="11"/>
      <c r="J365" s="11"/>
      <c r="K365" s="11"/>
      <c r="L365" s="11"/>
      <c r="S365"/>
      <c r="V365"/>
    </row>
    <row r="366" spans="1:22" x14ac:dyDescent="0.25">
      <c r="A366" s="11"/>
      <c r="F366" s="94"/>
      <c r="G366" s="11"/>
      <c r="H366" s="41"/>
      <c r="I366" s="11"/>
      <c r="J366" s="11"/>
      <c r="K366" s="11"/>
      <c r="L366" s="11"/>
      <c r="S366"/>
      <c r="V366"/>
    </row>
    <row r="367" spans="1:22" x14ac:dyDescent="0.25">
      <c r="A367" s="11"/>
      <c r="F367" s="94"/>
      <c r="G367" s="11"/>
      <c r="H367" s="41"/>
      <c r="I367" s="11"/>
      <c r="J367" s="11"/>
      <c r="K367" s="11"/>
      <c r="L367" s="11"/>
      <c r="S367"/>
      <c r="V367"/>
    </row>
    <row r="368" spans="1:22" x14ac:dyDescent="0.25">
      <c r="A368" s="11"/>
      <c r="F368" s="94"/>
      <c r="G368" s="11"/>
      <c r="H368" s="41"/>
      <c r="I368" s="11"/>
      <c r="J368" s="11"/>
      <c r="K368" s="11"/>
      <c r="L368" s="11"/>
      <c r="S368"/>
      <c r="V368"/>
    </row>
    <row r="369" spans="1:22" x14ac:dyDescent="0.25">
      <c r="A369" s="11"/>
      <c r="F369" s="94"/>
      <c r="G369" s="11"/>
      <c r="H369" s="41"/>
      <c r="I369" s="11"/>
      <c r="J369" s="11"/>
      <c r="K369" s="11"/>
      <c r="L369" s="11"/>
      <c r="S369"/>
      <c r="V369"/>
    </row>
    <row r="370" spans="1:22" x14ac:dyDescent="0.25">
      <c r="A370" s="11"/>
      <c r="F370" s="94"/>
      <c r="G370" s="11"/>
      <c r="H370" s="41"/>
      <c r="I370" s="11"/>
      <c r="J370" s="11"/>
      <c r="K370" s="11"/>
      <c r="L370" s="11"/>
      <c r="S370"/>
      <c r="V370"/>
    </row>
    <row r="371" spans="1:22" x14ac:dyDescent="0.25">
      <c r="A371" s="11"/>
      <c r="F371" s="94"/>
      <c r="G371" s="11"/>
      <c r="H371" s="41"/>
      <c r="I371" s="11"/>
      <c r="J371" s="11"/>
      <c r="K371" s="11"/>
      <c r="L371" s="11"/>
      <c r="S371"/>
      <c r="V371"/>
    </row>
    <row r="372" spans="1:22" x14ac:dyDescent="0.25">
      <c r="A372" s="11"/>
      <c r="F372" s="94"/>
      <c r="G372" s="11"/>
      <c r="H372" s="41"/>
      <c r="I372" s="11"/>
      <c r="J372" s="11"/>
      <c r="K372" s="11"/>
      <c r="L372" s="11"/>
      <c r="S372"/>
      <c r="V372"/>
    </row>
    <row r="373" spans="1:22" x14ac:dyDescent="0.25">
      <c r="A373" s="11"/>
      <c r="F373" s="94"/>
      <c r="G373" s="11"/>
      <c r="H373" s="41"/>
      <c r="I373" s="11"/>
      <c r="J373" s="11"/>
      <c r="K373" s="11"/>
      <c r="L373" s="11"/>
      <c r="S373"/>
      <c r="V373"/>
    </row>
    <row r="374" spans="1:22" x14ac:dyDescent="0.25">
      <c r="A374" s="11"/>
      <c r="F374" s="94"/>
      <c r="G374" s="11"/>
      <c r="H374" s="41"/>
      <c r="I374" s="11"/>
      <c r="J374" s="11"/>
      <c r="K374" s="11"/>
      <c r="L374" s="11"/>
      <c r="S374"/>
      <c r="V374"/>
    </row>
    <row r="375" spans="1:22" x14ac:dyDescent="0.25">
      <c r="A375" s="11"/>
      <c r="F375" s="94"/>
      <c r="G375" s="11"/>
      <c r="H375" s="41"/>
      <c r="I375" s="11"/>
      <c r="J375" s="11"/>
      <c r="K375" s="11"/>
      <c r="L375" s="11"/>
      <c r="S375"/>
      <c r="V375"/>
    </row>
    <row r="376" spans="1:22" x14ac:dyDescent="0.25">
      <c r="A376" s="11"/>
      <c r="F376" s="94"/>
      <c r="G376" s="11"/>
      <c r="H376" s="41"/>
      <c r="I376" s="11"/>
      <c r="J376" s="11"/>
      <c r="K376" s="11"/>
      <c r="L376" s="11"/>
      <c r="S376"/>
      <c r="V376"/>
    </row>
    <row r="377" spans="1:22" x14ac:dyDescent="0.25">
      <c r="A377" s="11"/>
      <c r="F377" s="94"/>
      <c r="G377" s="11"/>
      <c r="H377" s="41"/>
      <c r="I377" s="11"/>
      <c r="J377" s="11"/>
      <c r="K377" s="11"/>
      <c r="L377" s="11"/>
      <c r="S377"/>
      <c r="V377"/>
    </row>
    <row r="378" spans="1:22" x14ac:dyDescent="0.25">
      <c r="A378" s="11"/>
      <c r="F378" s="94"/>
      <c r="G378" s="11"/>
      <c r="H378" s="41"/>
      <c r="I378" s="11"/>
      <c r="J378" s="11"/>
      <c r="K378" s="11"/>
      <c r="L378" s="11"/>
      <c r="S378"/>
      <c r="V378"/>
    </row>
    <row r="379" spans="1:22" x14ac:dyDescent="0.25">
      <c r="A379" s="11"/>
      <c r="F379" s="94"/>
      <c r="G379" s="11"/>
      <c r="H379" s="41"/>
      <c r="I379" s="11"/>
      <c r="J379" s="11"/>
      <c r="K379" s="11"/>
      <c r="L379" s="11"/>
      <c r="S379"/>
      <c r="V379"/>
    </row>
    <row r="380" spans="1:22" x14ac:dyDescent="0.25">
      <c r="A380" s="11"/>
      <c r="F380" s="94"/>
      <c r="G380" s="11"/>
      <c r="H380" s="41"/>
      <c r="I380" s="11"/>
      <c r="J380" s="11"/>
      <c r="K380" s="11"/>
      <c r="L380" s="11"/>
      <c r="S380"/>
      <c r="V380"/>
    </row>
    <row r="381" spans="1:22" x14ac:dyDescent="0.25">
      <c r="A381" s="11"/>
      <c r="F381" s="94"/>
      <c r="G381" s="11"/>
      <c r="H381" s="41"/>
      <c r="I381" s="11"/>
      <c r="J381" s="11"/>
      <c r="K381" s="11"/>
      <c r="L381" s="11"/>
      <c r="S381"/>
      <c r="V381"/>
    </row>
    <row r="382" spans="1:22" x14ac:dyDescent="0.25">
      <c r="A382" s="11"/>
      <c r="F382" s="94"/>
      <c r="G382" s="11"/>
      <c r="H382" s="41"/>
      <c r="I382" s="11"/>
      <c r="J382" s="11"/>
      <c r="K382" s="11"/>
      <c r="L382" s="11"/>
      <c r="S382"/>
      <c r="V382"/>
    </row>
    <row r="383" spans="1:22" x14ac:dyDescent="0.25">
      <c r="A383" s="11"/>
      <c r="F383" s="94"/>
      <c r="G383" s="11"/>
      <c r="H383" s="41"/>
      <c r="I383" s="11"/>
      <c r="J383" s="11"/>
      <c r="K383" s="11"/>
      <c r="L383" s="11"/>
      <c r="S383"/>
      <c r="V383"/>
    </row>
    <row r="384" spans="1:22" x14ac:dyDescent="0.25">
      <c r="A384" s="11"/>
      <c r="F384" s="94"/>
      <c r="G384" s="11"/>
      <c r="H384" s="41"/>
      <c r="I384" s="11"/>
      <c r="J384" s="11"/>
      <c r="K384" s="11"/>
      <c r="L384" s="11"/>
      <c r="S384"/>
      <c r="V384"/>
    </row>
    <row r="385" spans="1:22" x14ac:dyDescent="0.25">
      <c r="A385" s="11"/>
      <c r="F385" s="94"/>
      <c r="G385" s="11"/>
      <c r="H385" s="41"/>
      <c r="I385" s="11"/>
      <c r="J385" s="11"/>
      <c r="K385" s="11"/>
      <c r="L385" s="11"/>
      <c r="S385"/>
      <c r="V385"/>
    </row>
    <row r="386" spans="1:22" x14ac:dyDescent="0.25">
      <c r="A386" s="11"/>
      <c r="F386" s="94"/>
      <c r="G386" s="11"/>
      <c r="H386" s="41"/>
      <c r="I386" s="11"/>
      <c r="J386" s="11"/>
      <c r="K386" s="11"/>
      <c r="L386" s="11"/>
      <c r="S386"/>
      <c r="V386"/>
    </row>
    <row r="387" spans="1:22" x14ac:dyDescent="0.25">
      <c r="A387" s="11"/>
      <c r="F387" s="94"/>
      <c r="G387" s="11"/>
      <c r="H387" s="41"/>
      <c r="I387" s="11"/>
      <c r="J387" s="11"/>
      <c r="K387" s="11"/>
      <c r="L387" s="11"/>
      <c r="S387"/>
      <c r="V387"/>
    </row>
    <row r="388" spans="1:22" x14ac:dyDescent="0.25">
      <c r="A388" s="11"/>
      <c r="F388" s="94"/>
      <c r="G388" s="11"/>
      <c r="H388" s="41"/>
      <c r="I388" s="11"/>
      <c r="J388" s="11"/>
      <c r="K388" s="11"/>
      <c r="L388" s="11"/>
      <c r="S388"/>
      <c r="V388"/>
    </row>
    <row r="389" spans="1:22" x14ac:dyDescent="0.25">
      <c r="A389" s="11"/>
      <c r="F389" s="94"/>
      <c r="G389" s="11"/>
      <c r="H389" s="41"/>
      <c r="I389" s="11"/>
      <c r="J389" s="11"/>
      <c r="K389" s="11"/>
      <c r="L389" s="11"/>
      <c r="S389"/>
      <c r="V389"/>
    </row>
    <row r="390" spans="1:22" x14ac:dyDescent="0.25">
      <c r="A390" s="11"/>
      <c r="F390" s="94"/>
      <c r="G390" s="11"/>
      <c r="H390" s="41"/>
      <c r="I390" s="11"/>
      <c r="J390" s="11"/>
      <c r="K390" s="11"/>
      <c r="L390" s="11"/>
      <c r="S390"/>
      <c r="V390"/>
    </row>
    <row r="391" spans="1:22" x14ac:dyDescent="0.25">
      <c r="A391" s="11"/>
      <c r="F391" s="94"/>
      <c r="G391" s="11"/>
      <c r="H391" s="41"/>
      <c r="I391" s="11"/>
      <c r="J391" s="11"/>
      <c r="K391" s="11"/>
      <c r="L391" s="11"/>
      <c r="S391"/>
      <c r="V391"/>
    </row>
    <row r="392" spans="1:22" x14ac:dyDescent="0.25">
      <c r="A392" s="11"/>
      <c r="F392" s="94"/>
      <c r="G392" s="11"/>
      <c r="H392" s="41"/>
      <c r="I392" s="11"/>
      <c r="J392" s="11"/>
      <c r="K392" s="11"/>
      <c r="L392" s="11"/>
      <c r="S392"/>
      <c r="V392"/>
    </row>
    <row r="393" spans="1:22" x14ac:dyDescent="0.25">
      <c r="A393" s="11"/>
      <c r="F393" s="94"/>
      <c r="G393" s="11"/>
      <c r="H393" s="41"/>
      <c r="I393" s="11"/>
      <c r="J393" s="11"/>
      <c r="K393" s="11"/>
      <c r="L393" s="11"/>
      <c r="S393"/>
      <c r="V393"/>
    </row>
    <row r="394" spans="1:22" x14ac:dyDescent="0.25">
      <c r="A394" s="11"/>
      <c r="F394" s="94"/>
      <c r="G394" s="11"/>
      <c r="H394" s="41"/>
      <c r="I394" s="11"/>
      <c r="J394" s="11"/>
      <c r="K394" s="11"/>
      <c r="L394" s="11"/>
      <c r="S394"/>
      <c r="V394"/>
    </row>
    <row r="395" spans="1:22" x14ac:dyDescent="0.25">
      <c r="A395" s="11"/>
      <c r="F395" s="94"/>
      <c r="G395" s="11"/>
      <c r="H395" s="41"/>
      <c r="I395" s="11"/>
      <c r="J395" s="11"/>
      <c r="K395" s="11"/>
      <c r="L395" s="11"/>
      <c r="S395"/>
      <c r="V395"/>
    </row>
    <row r="396" spans="1:22" x14ac:dyDescent="0.25">
      <c r="A396" s="11"/>
      <c r="F396" s="94"/>
      <c r="G396" s="11"/>
      <c r="H396" s="41"/>
      <c r="I396" s="11"/>
      <c r="J396" s="11"/>
      <c r="K396" s="11"/>
      <c r="L396" s="11"/>
      <c r="S396"/>
      <c r="V396"/>
    </row>
    <row r="397" spans="1:22" x14ac:dyDescent="0.25">
      <c r="A397" s="11"/>
      <c r="F397" s="94"/>
      <c r="G397" s="11"/>
      <c r="H397" s="41"/>
      <c r="I397" s="11"/>
      <c r="J397" s="11"/>
      <c r="K397" s="11"/>
      <c r="L397" s="11"/>
      <c r="S397"/>
      <c r="V397"/>
    </row>
    <row r="398" spans="1:22" x14ac:dyDescent="0.25">
      <c r="A398" s="11"/>
      <c r="F398" s="94"/>
      <c r="G398" s="11"/>
      <c r="H398" s="41"/>
      <c r="I398" s="11"/>
      <c r="J398" s="11"/>
      <c r="K398" s="11"/>
      <c r="L398" s="11"/>
      <c r="S398"/>
      <c r="V398"/>
    </row>
    <row r="399" spans="1:22" x14ac:dyDescent="0.25">
      <c r="A399" s="11"/>
      <c r="F399" s="94"/>
      <c r="G399" s="11"/>
      <c r="H399" s="41"/>
      <c r="I399" s="11"/>
      <c r="J399" s="11"/>
      <c r="K399" s="11"/>
      <c r="L399" s="11"/>
      <c r="S399"/>
      <c r="V399"/>
    </row>
    <row r="400" spans="1:22" x14ac:dyDescent="0.25">
      <c r="A400" s="11"/>
      <c r="F400" s="94"/>
      <c r="G400" s="11"/>
      <c r="H400" s="41"/>
      <c r="I400" s="11"/>
      <c r="J400" s="11"/>
      <c r="K400" s="11"/>
      <c r="L400" s="11"/>
      <c r="S400"/>
      <c r="V400"/>
    </row>
    <row r="401" spans="1:22" x14ac:dyDescent="0.25">
      <c r="A401" s="11"/>
      <c r="F401" s="94"/>
      <c r="G401" s="11"/>
      <c r="H401" s="41"/>
      <c r="I401" s="11"/>
      <c r="J401" s="11"/>
      <c r="K401" s="11"/>
      <c r="L401" s="11"/>
      <c r="S401"/>
      <c r="V401"/>
    </row>
    <row r="402" spans="1:22" x14ac:dyDescent="0.25">
      <c r="A402" s="11"/>
      <c r="F402" s="94"/>
      <c r="G402" s="11"/>
      <c r="H402" s="41"/>
      <c r="I402" s="11"/>
      <c r="J402" s="11"/>
      <c r="K402" s="11"/>
      <c r="L402" s="11"/>
      <c r="S402"/>
      <c r="V402"/>
    </row>
    <row r="403" spans="1:22" x14ac:dyDescent="0.25">
      <c r="A403" s="11"/>
      <c r="F403" s="94"/>
      <c r="G403" s="11"/>
      <c r="H403" s="41"/>
      <c r="I403" s="11"/>
      <c r="J403" s="11"/>
      <c r="K403" s="11"/>
      <c r="L403" s="11"/>
      <c r="S403"/>
      <c r="V403"/>
    </row>
    <row r="404" spans="1:22" x14ac:dyDescent="0.25">
      <c r="A404" s="11"/>
      <c r="F404" s="94"/>
      <c r="G404" s="11"/>
      <c r="H404" s="41"/>
      <c r="I404" s="11"/>
      <c r="J404" s="11"/>
      <c r="K404" s="11"/>
      <c r="L404" s="11"/>
      <c r="S404"/>
      <c r="V404"/>
    </row>
    <row r="405" spans="1:22" x14ac:dyDescent="0.25">
      <c r="A405" s="11"/>
      <c r="F405" s="94"/>
      <c r="G405" s="11"/>
      <c r="H405" s="41"/>
      <c r="I405" s="11"/>
      <c r="J405" s="11"/>
      <c r="K405" s="11"/>
      <c r="L405" s="11"/>
      <c r="S405"/>
      <c r="V405"/>
    </row>
    <row r="406" spans="1:22" x14ac:dyDescent="0.25">
      <c r="A406" s="11"/>
      <c r="F406" s="94"/>
      <c r="G406" s="11"/>
      <c r="H406" s="41"/>
      <c r="I406" s="11"/>
      <c r="J406" s="11"/>
      <c r="K406" s="11"/>
      <c r="L406" s="11"/>
      <c r="S406"/>
      <c r="V406"/>
    </row>
    <row r="407" spans="1:22" x14ac:dyDescent="0.25">
      <c r="A407" s="11"/>
      <c r="F407" s="94"/>
      <c r="G407" s="11"/>
      <c r="H407" s="41"/>
      <c r="I407" s="11"/>
      <c r="J407" s="11"/>
      <c r="K407" s="11"/>
      <c r="L407" s="11"/>
      <c r="S407"/>
      <c r="V407"/>
    </row>
    <row r="408" spans="1:22" x14ac:dyDescent="0.25">
      <c r="A408" s="11"/>
      <c r="F408" s="94"/>
      <c r="G408" s="11"/>
      <c r="H408" s="41"/>
      <c r="I408" s="11"/>
      <c r="J408" s="11"/>
      <c r="K408" s="11"/>
      <c r="L408" s="11"/>
      <c r="S408"/>
      <c r="V408"/>
    </row>
    <row r="409" spans="1:22" x14ac:dyDescent="0.25">
      <c r="A409" s="11"/>
      <c r="F409" s="94"/>
      <c r="G409" s="11"/>
      <c r="H409" s="41"/>
      <c r="I409" s="11"/>
      <c r="J409" s="11"/>
      <c r="K409" s="11"/>
      <c r="L409" s="11"/>
      <c r="S409"/>
      <c r="V409"/>
    </row>
    <row r="410" spans="1:22" x14ac:dyDescent="0.25">
      <c r="A410" s="11"/>
      <c r="F410" s="94"/>
      <c r="G410" s="11"/>
      <c r="H410" s="41"/>
      <c r="I410" s="11"/>
      <c r="J410" s="11"/>
      <c r="K410" s="11"/>
      <c r="L410" s="11"/>
      <c r="S410"/>
      <c r="V410"/>
    </row>
    <row r="411" spans="1:22" x14ac:dyDescent="0.25">
      <c r="A411" s="11"/>
      <c r="F411" s="94"/>
      <c r="G411" s="11"/>
      <c r="H411" s="41"/>
      <c r="I411" s="11"/>
      <c r="J411" s="11"/>
      <c r="K411" s="11"/>
      <c r="L411" s="11"/>
      <c r="S411"/>
      <c r="V411"/>
    </row>
    <row r="412" spans="1:22" x14ac:dyDescent="0.25">
      <c r="A412" s="11"/>
      <c r="F412" s="94"/>
      <c r="G412" s="11"/>
      <c r="H412" s="41"/>
      <c r="I412" s="11"/>
      <c r="J412" s="11"/>
      <c r="K412" s="11"/>
      <c r="L412" s="11"/>
      <c r="S412"/>
      <c r="V412"/>
    </row>
    <row r="413" spans="1:22" x14ac:dyDescent="0.25">
      <c r="A413" s="11"/>
      <c r="F413" s="94"/>
      <c r="G413" s="11"/>
      <c r="H413" s="41"/>
      <c r="I413" s="11"/>
      <c r="J413" s="11"/>
      <c r="K413" s="11"/>
      <c r="L413" s="11"/>
      <c r="S413"/>
      <c r="V413"/>
    </row>
    <row r="414" spans="1:22" x14ac:dyDescent="0.25">
      <c r="A414" s="11"/>
      <c r="F414" s="94"/>
      <c r="G414" s="11"/>
      <c r="H414" s="41"/>
      <c r="I414" s="11"/>
      <c r="J414" s="11"/>
      <c r="K414" s="11"/>
      <c r="L414" s="11"/>
      <c r="S414"/>
      <c r="V414"/>
    </row>
    <row r="415" spans="1:22" x14ac:dyDescent="0.25">
      <c r="A415" s="11"/>
      <c r="F415" s="94"/>
      <c r="G415" s="11"/>
      <c r="H415" s="41"/>
      <c r="I415" s="11"/>
      <c r="J415" s="11"/>
      <c r="K415" s="11"/>
      <c r="L415" s="11"/>
      <c r="S415"/>
      <c r="V415"/>
    </row>
    <row r="416" spans="1:22" x14ac:dyDescent="0.25">
      <c r="A416" s="11"/>
      <c r="F416" s="94"/>
      <c r="G416" s="11"/>
      <c r="H416" s="41"/>
      <c r="I416" s="11"/>
      <c r="J416" s="11"/>
      <c r="K416" s="11"/>
      <c r="L416" s="11"/>
      <c r="S416"/>
      <c r="V416"/>
    </row>
    <row r="417" spans="1:22" x14ac:dyDescent="0.25">
      <c r="A417" s="11"/>
      <c r="F417" s="94"/>
      <c r="G417" s="11"/>
      <c r="H417" s="41"/>
      <c r="I417" s="11"/>
      <c r="J417" s="11"/>
      <c r="K417" s="11"/>
      <c r="L417" s="11"/>
      <c r="S417"/>
      <c r="V417"/>
    </row>
    <row r="418" spans="1:22" x14ac:dyDescent="0.25">
      <c r="A418" s="11"/>
      <c r="F418" s="94"/>
      <c r="G418" s="11"/>
      <c r="H418" s="41"/>
      <c r="I418" s="11"/>
      <c r="J418" s="11"/>
      <c r="K418" s="11"/>
      <c r="L418" s="11"/>
      <c r="S418"/>
      <c r="V418"/>
    </row>
    <row r="419" spans="1:22" x14ac:dyDescent="0.25">
      <c r="A419" s="11"/>
      <c r="F419" s="94"/>
      <c r="G419" s="11"/>
      <c r="H419" s="41"/>
      <c r="I419" s="11"/>
      <c r="J419" s="11"/>
      <c r="K419" s="11"/>
      <c r="L419" s="11"/>
      <c r="S419"/>
      <c r="V419"/>
    </row>
    <row r="420" spans="1:22" x14ac:dyDescent="0.25">
      <c r="A420" s="11"/>
      <c r="F420" s="94"/>
      <c r="G420" s="11"/>
      <c r="H420" s="41"/>
      <c r="I420" s="11"/>
      <c r="J420" s="11"/>
      <c r="K420" s="11"/>
      <c r="L420" s="11"/>
      <c r="S420"/>
      <c r="V420"/>
    </row>
    <row r="421" spans="1:22" x14ac:dyDescent="0.25">
      <c r="A421" s="11"/>
      <c r="F421" s="94"/>
      <c r="G421" s="11"/>
      <c r="H421" s="41"/>
      <c r="I421" s="11"/>
      <c r="J421" s="11"/>
      <c r="K421" s="11"/>
      <c r="L421" s="11"/>
      <c r="S421"/>
      <c r="V421"/>
    </row>
    <row r="422" spans="1:22" x14ac:dyDescent="0.25">
      <c r="A422" s="11"/>
      <c r="F422" s="94"/>
      <c r="G422" s="11"/>
      <c r="H422" s="41"/>
      <c r="I422" s="11"/>
      <c r="J422" s="11"/>
      <c r="K422" s="11"/>
      <c r="L422" s="11"/>
      <c r="S422"/>
      <c r="V422"/>
    </row>
    <row r="423" spans="1:22" x14ac:dyDescent="0.25">
      <c r="A423" s="11"/>
      <c r="F423" s="94"/>
      <c r="G423" s="11"/>
      <c r="H423" s="41"/>
      <c r="I423" s="11"/>
      <c r="J423" s="11"/>
      <c r="K423" s="11"/>
      <c r="L423" s="11"/>
      <c r="S423"/>
      <c r="V423"/>
    </row>
    <row r="424" spans="1:22" x14ac:dyDescent="0.25">
      <c r="A424" s="11"/>
      <c r="F424" s="94"/>
      <c r="G424" s="11"/>
      <c r="H424" s="41"/>
      <c r="I424" s="11"/>
      <c r="J424" s="11"/>
      <c r="K424" s="11"/>
      <c r="L424" s="11"/>
      <c r="S424"/>
      <c r="V424"/>
    </row>
    <row r="425" spans="1:22" x14ac:dyDescent="0.25">
      <c r="A425" s="11"/>
      <c r="F425" s="94"/>
      <c r="G425" s="11"/>
      <c r="H425" s="41"/>
      <c r="I425" s="11"/>
      <c r="J425" s="11"/>
      <c r="K425" s="11"/>
      <c r="L425" s="11"/>
      <c r="S425"/>
      <c r="V425"/>
    </row>
    <row r="426" spans="1:22" x14ac:dyDescent="0.25">
      <c r="A426" s="11"/>
      <c r="F426" s="94"/>
      <c r="G426" s="11"/>
      <c r="H426" s="41"/>
      <c r="I426" s="11"/>
      <c r="J426" s="11"/>
      <c r="K426" s="11"/>
      <c r="L426" s="11"/>
      <c r="S426"/>
      <c r="V426"/>
    </row>
    <row r="427" spans="1:22" x14ac:dyDescent="0.25">
      <c r="A427" s="11"/>
      <c r="F427" s="94"/>
      <c r="G427" s="11"/>
      <c r="H427" s="41"/>
      <c r="I427" s="11"/>
      <c r="J427" s="11"/>
      <c r="K427" s="11"/>
      <c r="L427" s="11"/>
      <c r="S427"/>
      <c r="V427"/>
    </row>
    <row r="428" spans="1:22" x14ac:dyDescent="0.25">
      <c r="A428" s="11"/>
      <c r="F428" s="94"/>
      <c r="G428" s="11"/>
      <c r="H428" s="41"/>
      <c r="I428" s="11"/>
      <c r="J428" s="11"/>
      <c r="K428" s="11"/>
      <c r="L428" s="11"/>
      <c r="S428"/>
      <c r="V428"/>
    </row>
    <row r="429" spans="1:22" x14ac:dyDescent="0.25">
      <c r="A429" s="11"/>
      <c r="F429" s="94"/>
      <c r="G429" s="11"/>
      <c r="H429" s="41"/>
      <c r="I429" s="11"/>
      <c r="J429" s="11"/>
      <c r="K429" s="11"/>
      <c r="L429" s="11"/>
      <c r="S429"/>
      <c r="V429"/>
    </row>
    <row r="430" spans="1:22" x14ac:dyDescent="0.25">
      <c r="A430" s="11"/>
      <c r="F430" s="94"/>
      <c r="G430" s="11"/>
      <c r="H430" s="41"/>
      <c r="I430" s="11"/>
      <c r="J430" s="11"/>
      <c r="K430" s="11"/>
      <c r="L430" s="11"/>
      <c r="S430"/>
      <c r="V430"/>
    </row>
    <row r="431" spans="1:22" x14ac:dyDescent="0.25">
      <c r="A431" s="11"/>
      <c r="F431" s="94"/>
      <c r="G431" s="11"/>
      <c r="H431" s="41"/>
      <c r="I431" s="11"/>
      <c r="J431" s="11"/>
      <c r="K431" s="11"/>
      <c r="L431" s="11"/>
      <c r="S431"/>
      <c r="V431"/>
    </row>
    <row r="432" spans="1:22" x14ac:dyDescent="0.25">
      <c r="A432" s="11"/>
      <c r="F432" s="94"/>
      <c r="G432" s="11"/>
      <c r="H432" s="41"/>
      <c r="I432" s="11"/>
      <c r="J432" s="11"/>
      <c r="K432" s="11"/>
      <c r="L432" s="11"/>
      <c r="S432"/>
      <c r="V432"/>
    </row>
    <row r="433" spans="1:22" x14ac:dyDescent="0.25">
      <c r="A433" s="11"/>
      <c r="F433" s="94"/>
      <c r="G433" s="11"/>
      <c r="H433" s="41"/>
      <c r="I433" s="11"/>
      <c r="J433" s="11"/>
      <c r="K433" s="11"/>
      <c r="L433" s="11"/>
      <c r="S433"/>
      <c r="V433"/>
    </row>
    <row r="434" spans="1:22" x14ac:dyDescent="0.25">
      <c r="A434" s="11"/>
      <c r="F434" s="94"/>
      <c r="G434" s="11"/>
      <c r="H434" s="41"/>
      <c r="I434" s="11"/>
      <c r="J434" s="11"/>
      <c r="K434" s="11"/>
      <c r="L434" s="11"/>
      <c r="S434"/>
      <c r="V434"/>
    </row>
    <row r="435" spans="1:22" x14ac:dyDescent="0.25">
      <c r="A435" s="11"/>
      <c r="F435" s="94"/>
      <c r="G435" s="11"/>
      <c r="H435" s="41"/>
      <c r="I435" s="11"/>
      <c r="J435" s="11"/>
      <c r="K435" s="11"/>
      <c r="L435" s="11"/>
      <c r="S435"/>
      <c r="V435"/>
    </row>
    <row r="436" spans="1:22" x14ac:dyDescent="0.25">
      <c r="A436" s="11"/>
      <c r="F436" s="94"/>
      <c r="G436" s="11"/>
      <c r="H436" s="41"/>
      <c r="I436" s="11"/>
      <c r="J436" s="11"/>
      <c r="K436" s="11"/>
      <c r="L436" s="11"/>
      <c r="S436"/>
      <c r="V436"/>
    </row>
    <row r="437" spans="1:22" x14ac:dyDescent="0.25">
      <c r="A437" s="11"/>
      <c r="F437" s="94"/>
      <c r="G437" s="11"/>
      <c r="H437" s="41"/>
      <c r="I437" s="11"/>
      <c r="J437" s="11"/>
      <c r="K437" s="11"/>
      <c r="L437" s="11"/>
      <c r="S437"/>
      <c r="V437"/>
    </row>
    <row r="438" spans="1:22" x14ac:dyDescent="0.25">
      <c r="A438" s="11"/>
      <c r="F438" s="94"/>
      <c r="G438" s="11"/>
      <c r="H438" s="41"/>
      <c r="I438" s="11"/>
      <c r="J438" s="11"/>
      <c r="K438" s="11"/>
      <c r="L438" s="11"/>
      <c r="S438"/>
      <c r="V438"/>
    </row>
    <row r="439" spans="1:22" x14ac:dyDescent="0.25">
      <c r="A439" s="11"/>
      <c r="F439" s="94"/>
      <c r="G439" s="11"/>
      <c r="H439" s="41"/>
      <c r="I439" s="11"/>
      <c r="J439" s="11"/>
      <c r="K439" s="11"/>
      <c r="L439" s="11"/>
      <c r="S439"/>
      <c r="V439"/>
    </row>
    <row r="440" spans="1:22" x14ac:dyDescent="0.25">
      <c r="A440" s="11"/>
      <c r="F440" s="94"/>
      <c r="G440" s="11"/>
      <c r="H440" s="41"/>
      <c r="I440" s="11"/>
      <c r="J440" s="11"/>
      <c r="K440" s="11"/>
      <c r="L440" s="11"/>
      <c r="S440"/>
      <c r="V440"/>
    </row>
    <row r="441" spans="1:22" x14ac:dyDescent="0.25">
      <c r="A441" s="11"/>
      <c r="F441" s="94"/>
      <c r="G441" s="11"/>
      <c r="H441" s="41"/>
      <c r="I441" s="11"/>
      <c r="J441" s="11"/>
      <c r="K441" s="11"/>
      <c r="L441" s="11"/>
      <c r="S441"/>
      <c r="V441"/>
    </row>
    <row r="442" spans="1:22" x14ac:dyDescent="0.25">
      <c r="A442" s="11"/>
      <c r="F442" s="94"/>
      <c r="G442" s="11"/>
      <c r="H442" s="41"/>
      <c r="I442" s="11"/>
      <c r="J442" s="11"/>
      <c r="K442" s="11"/>
      <c r="L442" s="11"/>
      <c r="S442"/>
      <c r="V442"/>
    </row>
    <row r="443" spans="1:22" x14ac:dyDescent="0.25">
      <c r="A443" s="11"/>
      <c r="F443" s="94"/>
      <c r="G443" s="11"/>
      <c r="H443" s="41"/>
      <c r="I443" s="11"/>
      <c r="J443" s="11"/>
      <c r="K443" s="11"/>
      <c r="L443" s="11"/>
      <c r="S443"/>
      <c r="V443"/>
    </row>
    <row r="444" spans="1:22" x14ac:dyDescent="0.25">
      <c r="A444" s="11"/>
      <c r="F444" s="94"/>
      <c r="G444" s="11"/>
      <c r="H444" s="41"/>
      <c r="I444" s="11"/>
      <c r="J444" s="11"/>
      <c r="K444" s="11"/>
      <c r="L444" s="11"/>
      <c r="S444"/>
      <c r="V444"/>
    </row>
    <row r="445" spans="1:22" x14ac:dyDescent="0.25">
      <c r="A445" s="11"/>
      <c r="F445" s="94"/>
      <c r="G445" s="11"/>
      <c r="H445" s="41"/>
      <c r="I445" s="11"/>
      <c r="J445" s="11"/>
      <c r="K445" s="11"/>
      <c r="L445" s="11"/>
      <c r="S445"/>
      <c r="V445"/>
    </row>
    <row r="446" spans="1:22" x14ac:dyDescent="0.25">
      <c r="A446" s="11"/>
      <c r="F446" s="94"/>
      <c r="G446" s="11"/>
      <c r="H446" s="41"/>
      <c r="I446" s="11"/>
      <c r="J446" s="11"/>
      <c r="K446" s="11"/>
      <c r="L446" s="11"/>
      <c r="S446"/>
      <c r="V446"/>
    </row>
    <row r="447" spans="1:22" x14ac:dyDescent="0.25">
      <c r="A447" s="11"/>
      <c r="F447" s="94"/>
      <c r="G447" s="11"/>
      <c r="H447" s="41"/>
      <c r="I447" s="11"/>
      <c r="J447" s="11"/>
      <c r="K447" s="11"/>
      <c r="L447" s="11"/>
      <c r="S447"/>
      <c r="V447"/>
    </row>
    <row r="448" spans="1:22" x14ac:dyDescent="0.25">
      <c r="A448" s="11"/>
      <c r="F448" s="94"/>
      <c r="G448" s="11"/>
      <c r="H448" s="41"/>
      <c r="I448" s="11"/>
      <c r="J448" s="11"/>
      <c r="K448" s="11"/>
      <c r="L448" s="11"/>
      <c r="S448"/>
      <c r="V448"/>
    </row>
    <row r="449" spans="1:22" x14ac:dyDescent="0.25">
      <c r="A449" s="11"/>
      <c r="F449" s="94"/>
      <c r="G449" s="11"/>
      <c r="H449" s="41"/>
      <c r="I449" s="11"/>
      <c r="J449" s="11"/>
      <c r="K449" s="11"/>
      <c r="L449" s="11"/>
      <c r="S449"/>
      <c r="V449"/>
    </row>
    <row r="450" spans="1:22" x14ac:dyDescent="0.25">
      <c r="A450" s="11"/>
      <c r="F450" s="94"/>
      <c r="G450" s="11"/>
      <c r="H450" s="41"/>
      <c r="I450" s="11"/>
      <c r="J450" s="11"/>
      <c r="K450" s="11"/>
      <c r="L450" s="11"/>
      <c r="S450"/>
      <c r="V450"/>
    </row>
    <row r="451" spans="1:22" x14ac:dyDescent="0.25">
      <c r="A451" s="11"/>
      <c r="F451" s="94"/>
      <c r="G451" s="11"/>
      <c r="H451" s="41"/>
      <c r="I451" s="11"/>
      <c r="J451" s="11"/>
      <c r="K451" s="11"/>
      <c r="L451" s="11"/>
      <c r="S451"/>
      <c r="V451"/>
    </row>
    <row r="452" spans="1:22" x14ac:dyDescent="0.25">
      <c r="A452" s="11"/>
      <c r="F452" s="94"/>
      <c r="G452" s="11"/>
      <c r="H452" s="41"/>
      <c r="I452" s="11"/>
      <c r="J452" s="11"/>
      <c r="K452" s="11"/>
      <c r="L452" s="11"/>
      <c r="S452"/>
      <c r="V452"/>
    </row>
    <row r="453" spans="1:22" x14ac:dyDescent="0.25">
      <c r="A453" s="11"/>
      <c r="F453" s="94"/>
      <c r="G453" s="11"/>
      <c r="H453" s="41"/>
      <c r="I453" s="11"/>
      <c r="J453" s="11"/>
      <c r="K453" s="11"/>
      <c r="L453" s="11"/>
      <c r="S453"/>
      <c r="V453"/>
    </row>
    <row r="454" spans="1:22" x14ac:dyDescent="0.25">
      <c r="A454" s="11"/>
      <c r="F454" s="94"/>
      <c r="G454" s="11"/>
      <c r="H454" s="41"/>
      <c r="I454" s="11"/>
      <c r="J454" s="11"/>
      <c r="K454" s="11"/>
      <c r="L454" s="11"/>
      <c r="S454"/>
      <c r="V454"/>
    </row>
    <row r="455" spans="1:22" x14ac:dyDescent="0.25">
      <c r="A455" s="11"/>
      <c r="F455" s="94"/>
      <c r="G455" s="11"/>
      <c r="H455" s="41"/>
      <c r="I455" s="11"/>
      <c r="J455" s="11"/>
      <c r="K455" s="11"/>
      <c r="L455" s="11"/>
      <c r="S455"/>
      <c r="V455"/>
    </row>
    <row r="456" spans="1:22" x14ac:dyDescent="0.25">
      <c r="A456" s="11"/>
      <c r="F456" s="94"/>
      <c r="G456" s="11"/>
      <c r="H456" s="41"/>
      <c r="I456" s="11"/>
      <c r="J456" s="11"/>
      <c r="K456" s="11"/>
      <c r="L456" s="11"/>
      <c r="S456"/>
      <c r="V456"/>
    </row>
    <row r="457" spans="1:22" x14ac:dyDescent="0.25">
      <c r="A457" s="11"/>
      <c r="F457" s="94"/>
      <c r="G457" s="11"/>
      <c r="H457" s="41"/>
      <c r="I457" s="11"/>
      <c r="J457" s="11"/>
      <c r="K457" s="11"/>
      <c r="L457" s="11"/>
      <c r="S457"/>
      <c r="V457"/>
    </row>
    <row r="458" spans="1:22" x14ac:dyDescent="0.25">
      <c r="A458" s="11"/>
      <c r="F458" s="94"/>
      <c r="G458" s="11"/>
      <c r="H458" s="41"/>
      <c r="I458" s="11"/>
      <c r="J458" s="11"/>
      <c r="K458" s="11"/>
      <c r="L458" s="11"/>
      <c r="S458"/>
      <c r="V458"/>
    </row>
    <row r="459" spans="1:22" x14ac:dyDescent="0.25">
      <c r="A459" s="11"/>
      <c r="F459" s="94"/>
      <c r="G459" s="11"/>
      <c r="H459" s="41"/>
      <c r="I459" s="11"/>
      <c r="J459" s="11"/>
      <c r="K459" s="11"/>
      <c r="L459" s="11"/>
      <c r="S459"/>
      <c r="V459"/>
    </row>
    <row r="460" spans="1:22" x14ac:dyDescent="0.25">
      <c r="A460" s="11"/>
      <c r="F460" s="94"/>
      <c r="G460" s="11"/>
      <c r="H460" s="41"/>
      <c r="I460" s="11"/>
      <c r="J460" s="11"/>
      <c r="K460" s="11"/>
      <c r="L460" s="11"/>
      <c r="S460"/>
      <c r="V460"/>
    </row>
    <row r="461" spans="1:22" x14ac:dyDescent="0.25">
      <c r="A461" s="11"/>
      <c r="F461" s="94"/>
      <c r="G461" s="11"/>
      <c r="H461" s="41"/>
      <c r="I461" s="11"/>
      <c r="J461" s="11"/>
      <c r="K461" s="11"/>
      <c r="L461" s="11"/>
      <c r="S461"/>
      <c r="V461"/>
    </row>
    <row r="462" spans="1:22" x14ac:dyDescent="0.25">
      <c r="A462" s="11"/>
      <c r="F462" s="94"/>
      <c r="G462" s="11"/>
      <c r="H462" s="41"/>
      <c r="I462" s="11"/>
      <c r="J462" s="11"/>
      <c r="K462" s="11"/>
      <c r="L462" s="11"/>
      <c r="S462"/>
      <c r="V462"/>
    </row>
    <row r="463" spans="1:22" x14ac:dyDescent="0.25">
      <c r="A463" s="11"/>
      <c r="F463" s="94"/>
      <c r="G463" s="11"/>
      <c r="H463" s="41"/>
      <c r="I463" s="11"/>
      <c r="J463" s="11"/>
      <c r="K463" s="11"/>
      <c r="L463" s="11"/>
      <c r="S463"/>
      <c r="V463"/>
    </row>
    <row r="464" spans="1:22" x14ac:dyDescent="0.25">
      <c r="A464" s="11"/>
      <c r="F464" s="94"/>
      <c r="G464" s="11"/>
      <c r="H464" s="41"/>
      <c r="I464" s="11"/>
      <c r="J464" s="11"/>
      <c r="K464" s="11"/>
      <c r="L464" s="11"/>
      <c r="S464"/>
      <c r="V464"/>
    </row>
    <row r="465" spans="1:22" x14ac:dyDescent="0.25">
      <c r="A465" s="11"/>
      <c r="F465" s="94"/>
      <c r="G465" s="11"/>
      <c r="H465" s="41"/>
      <c r="I465" s="11"/>
      <c r="J465" s="11"/>
      <c r="K465" s="11"/>
      <c r="L465" s="11"/>
      <c r="S465"/>
      <c r="V465"/>
    </row>
    <row r="466" spans="1:22" x14ac:dyDescent="0.25">
      <c r="A466" s="11"/>
      <c r="F466" s="94"/>
      <c r="G466" s="11"/>
      <c r="H466" s="41"/>
      <c r="I466" s="11"/>
      <c r="J466" s="11"/>
      <c r="K466" s="11"/>
      <c r="L466" s="11"/>
      <c r="S466"/>
      <c r="V466"/>
    </row>
    <row r="467" spans="1:22" x14ac:dyDescent="0.25">
      <c r="A467" s="11"/>
      <c r="F467" s="94"/>
      <c r="G467" s="11"/>
      <c r="H467" s="41"/>
      <c r="I467" s="11"/>
      <c r="J467" s="11"/>
      <c r="K467" s="11"/>
      <c r="L467" s="11"/>
      <c r="S467"/>
      <c r="V467"/>
    </row>
    <row r="468" spans="1:22" x14ac:dyDescent="0.25">
      <c r="A468" s="11"/>
      <c r="F468" s="94"/>
      <c r="G468" s="11"/>
      <c r="H468" s="41"/>
      <c r="I468" s="11"/>
      <c r="J468" s="11"/>
      <c r="K468" s="11"/>
      <c r="L468" s="11"/>
      <c r="S468"/>
      <c r="V468"/>
    </row>
    <row r="469" spans="1:22" x14ac:dyDescent="0.25">
      <c r="A469" s="11"/>
      <c r="F469" s="94"/>
      <c r="G469" s="11"/>
      <c r="H469" s="41"/>
      <c r="I469" s="11"/>
      <c r="J469" s="11"/>
      <c r="K469" s="11"/>
      <c r="L469" s="11"/>
      <c r="S469"/>
      <c r="V469"/>
    </row>
    <row r="470" spans="1:22" x14ac:dyDescent="0.25">
      <c r="A470" s="11"/>
      <c r="F470" s="94"/>
      <c r="G470" s="11"/>
      <c r="H470" s="41"/>
      <c r="I470" s="11"/>
      <c r="J470" s="11"/>
      <c r="K470" s="11"/>
      <c r="L470" s="11"/>
      <c r="S470"/>
      <c r="V470"/>
    </row>
    <row r="471" spans="1:22" x14ac:dyDescent="0.25">
      <c r="A471" s="11"/>
      <c r="F471" s="94"/>
      <c r="G471" s="11"/>
      <c r="H471" s="41"/>
      <c r="I471" s="11"/>
      <c r="J471" s="11"/>
      <c r="K471" s="11"/>
      <c r="L471" s="11"/>
      <c r="S471"/>
      <c r="V471"/>
    </row>
    <row r="472" spans="1:22" x14ac:dyDescent="0.25">
      <c r="A472" s="11"/>
      <c r="F472" s="94"/>
      <c r="G472" s="11"/>
      <c r="H472" s="41"/>
      <c r="I472" s="11"/>
      <c r="J472" s="11"/>
      <c r="K472" s="11"/>
      <c r="L472" s="11"/>
      <c r="S472"/>
      <c r="V472"/>
    </row>
    <row r="473" spans="1:22" x14ac:dyDescent="0.25">
      <c r="A473" s="11"/>
      <c r="F473" s="94"/>
      <c r="G473" s="11"/>
      <c r="H473" s="41"/>
      <c r="I473" s="11"/>
      <c r="J473" s="11"/>
      <c r="K473" s="11"/>
      <c r="L473" s="11"/>
      <c r="S473"/>
      <c r="V473"/>
    </row>
    <row r="474" spans="1:22" x14ac:dyDescent="0.25">
      <c r="A474" s="11"/>
      <c r="F474" s="94"/>
      <c r="G474" s="11"/>
      <c r="H474" s="41"/>
      <c r="I474" s="11"/>
      <c r="J474" s="11"/>
      <c r="K474" s="11"/>
      <c r="L474" s="11"/>
      <c r="S474"/>
      <c r="V474"/>
    </row>
    <row r="475" spans="1:22" x14ac:dyDescent="0.25">
      <c r="A475" s="11"/>
      <c r="F475" s="94"/>
      <c r="G475" s="11"/>
      <c r="H475" s="41"/>
      <c r="I475" s="11"/>
      <c r="J475" s="11"/>
      <c r="K475" s="11"/>
      <c r="L475" s="11"/>
      <c r="S475"/>
      <c r="V475"/>
    </row>
    <row r="476" spans="1:22" x14ac:dyDescent="0.25">
      <c r="A476" s="11"/>
      <c r="F476" s="94"/>
      <c r="G476" s="11"/>
      <c r="H476" s="41"/>
      <c r="I476" s="11"/>
      <c r="J476" s="11"/>
      <c r="K476" s="11"/>
      <c r="L476" s="11"/>
      <c r="S476"/>
      <c r="V476"/>
    </row>
    <row r="477" spans="1:22" x14ac:dyDescent="0.25">
      <c r="A477" s="11"/>
      <c r="F477" s="94"/>
      <c r="G477" s="11"/>
      <c r="H477" s="41"/>
      <c r="I477" s="11"/>
      <c r="J477" s="11"/>
      <c r="K477" s="11"/>
      <c r="L477" s="11"/>
      <c r="S477"/>
      <c r="V477"/>
    </row>
    <row r="478" spans="1:22" x14ac:dyDescent="0.25">
      <c r="A478" s="11"/>
      <c r="F478" s="94"/>
      <c r="G478" s="11"/>
      <c r="H478" s="41"/>
      <c r="I478" s="11"/>
      <c r="J478" s="11"/>
      <c r="K478" s="11"/>
      <c r="L478" s="11"/>
      <c r="S478"/>
      <c r="V478"/>
    </row>
    <row r="479" spans="1:22" x14ac:dyDescent="0.25">
      <c r="A479" s="11"/>
      <c r="F479" s="94"/>
      <c r="G479" s="11"/>
      <c r="H479" s="41"/>
      <c r="I479" s="11"/>
      <c r="J479" s="11"/>
      <c r="K479" s="11"/>
      <c r="L479" s="11"/>
      <c r="S479"/>
      <c r="V479"/>
    </row>
    <row r="480" spans="1:22" x14ac:dyDescent="0.25">
      <c r="A480" s="11"/>
      <c r="F480" s="94"/>
      <c r="G480" s="11"/>
      <c r="H480" s="41"/>
      <c r="I480" s="11"/>
      <c r="J480" s="11"/>
      <c r="K480" s="11"/>
      <c r="L480" s="11"/>
      <c r="S480"/>
      <c r="V480"/>
    </row>
    <row r="481" spans="1:22" x14ac:dyDescent="0.25">
      <c r="A481" s="11"/>
      <c r="F481" s="94"/>
      <c r="G481" s="11"/>
      <c r="H481" s="41"/>
      <c r="I481" s="11"/>
      <c r="J481" s="11"/>
      <c r="K481" s="11"/>
      <c r="L481" s="11"/>
      <c r="S481"/>
      <c r="V481"/>
    </row>
    <row r="482" spans="1:22" x14ac:dyDescent="0.25">
      <c r="A482" s="11"/>
      <c r="F482" s="94"/>
      <c r="G482" s="11"/>
      <c r="H482" s="41"/>
      <c r="I482" s="11"/>
      <c r="J482" s="11"/>
      <c r="K482" s="11"/>
      <c r="L482" s="11"/>
      <c r="S482"/>
      <c r="V482"/>
    </row>
    <row r="483" spans="1:22" x14ac:dyDescent="0.25">
      <c r="A483" s="11"/>
      <c r="F483" s="94"/>
      <c r="G483" s="11"/>
      <c r="H483" s="41"/>
      <c r="I483" s="11"/>
      <c r="J483" s="11"/>
      <c r="K483" s="11"/>
      <c r="L483" s="11"/>
      <c r="S483"/>
      <c r="V483"/>
    </row>
    <row r="484" spans="1:22" x14ac:dyDescent="0.25">
      <c r="A484" s="11"/>
      <c r="F484" s="94"/>
      <c r="G484" s="11"/>
      <c r="H484" s="41"/>
      <c r="I484" s="11"/>
      <c r="J484" s="11"/>
      <c r="K484" s="11"/>
      <c r="L484" s="11"/>
      <c r="S484"/>
      <c r="V484"/>
    </row>
    <row r="485" spans="1:22" x14ac:dyDescent="0.25">
      <c r="A485" s="11"/>
      <c r="F485" s="94"/>
      <c r="G485" s="11"/>
      <c r="H485" s="41"/>
      <c r="I485" s="11"/>
      <c r="J485" s="11"/>
      <c r="K485" s="11"/>
      <c r="L485" s="11"/>
      <c r="S485"/>
      <c r="V485"/>
    </row>
    <row r="486" spans="1:22" x14ac:dyDescent="0.25">
      <c r="A486" s="11"/>
      <c r="F486" s="94"/>
      <c r="G486" s="11"/>
      <c r="H486" s="41"/>
      <c r="I486" s="11"/>
      <c r="J486" s="11"/>
      <c r="K486" s="11"/>
      <c r="L486" s="11"/>
      <c r="S486"/>
      <c r="V486"/>
    </row>
    <row r="487" spans="1:22" x14ac:dyDescent="0.25">
      <c r="A487" s="11"/>
      <c r="F487" s="94"/>
      <c r="G487" s="11"/>
      <c r="H487" s="41"/>
      <c r="I487" s="11"/>
      <c r="J487" s="11"/>
      <c r="K487" s="11"/>
      <c r="L487" s="11"/>
      <c r="S487"/>
      <c r="V487"/>
    </row>
    <row r="488" spans="1:22" x14ac:dyDescent="0.25">
      <c r="A488" s="11"/>
      <c r="F488" s="94"/>
      <c r="G488" s="11"/>
      <c r="H488" s="41"/>
      <c r="I488" s="11"/>
      <c r="J488" s="11"/>
      <c r="K488" s="11"/>
      <c r="L488" s="11"/>
      <c r="S488"/>
      <c r="V488"/>
    </row>
    <row r="489" spans="1:22" x14ac:dyDescent="0.25">
      <c r="A489" s="11"/>
      <c r="F489" s="94"/>
      <c r="G489" s="11"/>
      <c r="H489" s="41"/>
      <c r="I489" s="11"/>
      <c r="J489" s="11"/>
      <c r="K489" s="11"/>
      <c r="L489" s="11"/>
      <c r="S489"/>
      <c r="V489"/>
    </row>
    <row r="490" spans="1:22" x14ac:dyDescent="0.25">
      <c r="A490" s="11"/>
      <c r="F490" s="94"/>
      <c r="G490" s="11"/>
      <c r="H490" s="41"/>
      <c r="I490" s="11"/>
      <c r="J490" s="11"/>
      <c r="K490" s="11"/>
      <c r="L490" s="11"/>
      <c r="S490"/>
      <c r="V490"/>
    </row>
    <row r="491" spans="1:22" x14ac:dyDescent="0.25">
      <c r="A491" s="11"/>
      <c r="F491" s="94"/>
      <c r="G491" s="11"/>
      <c r="H491" s="41"/>
      <c r="I491" s="11"/>
      <c r="J491" s="11"/>
      <c r="K491" s="11"/>
      <c r="L491" s="11"/>
      <c r="S491"/>
      <c r="V491"/>
    </row>
    <row r="492" spans="1:22" x14ac:dyDescent="0.25">
      <c r="A492" s="11"/>
      <c r="F492" s="94"/>
      <c r="G492" s="11"/>
      <c r="H492" s="41"/>
      <c r="I492" s="11"/>
      <c r="J492" s="11"/>
      <c r="K492" s="11"/>
      <c r="L492" s="11"/>
      <c r="S492"/>
      <c r="V492"/>
    </row>
    <row r="493" spans="1:22" x14ac:dyDescent="0.25">
      <c r="A493" s="11"/>
      <c r="F493" s="94"/>
      <c r="G493" s="11"/>
      <c r="H493" s="41"/>
      <c r="I493" s="11"/>
      <c r="J493" s="11"/>
      <c r="K493" s="11"/>
      <c r="L493" s="11"/>
      <c r="S493"/>
      <c r="V493"/>
    </row>
    <row r="494" spans="1:22" x14ac:dyDescent="0.25">
      <c r="A494" s="11"/>
      <c r="F494" s="94"/>
      <c r="G494" s="11"/>
      <c r="H494" s="41"/>
      <c r="I494" s="11"/>
      <c r="J494" s="11"/>
      <c r="K494" s="11"/>
      <c r="L494" s="11"/>
      <c r="S494"/>
      <c r="V494"/>
    </row>
    <row r="495" spans="1:22" x14ac:dyDescent="0.25">
      <c r="A495" s="11"/>
      <c r="F495" s="94"/>
      <c r="G495" s="11"/>
      <c r="H495" s="41"/>
      <c r="I495" s="11"/>
      <c r="J495" s="11"/>
      <c r="K495" s="11"/>
      <c r="L495" s="11"/>
      <c r="S495"/>
      <c r="V495"/>
    </row>
    <row r="496" spans="1:22" x14ac:dyDescent="0.25">
      <c r="A496" s="11"/>
      <c r="F496" s="94"/>
      <c r="G496" s="11"/>
      <c r="H496" s="41"/>
      <c r="I496" s="11"/>
      <c r="J496" s="11"/>
      <c r="K496" s="11"/>
      <c r="L496" s="11"/>
      <c r="S496"/>
      <c r="V496"/>
    </row>
    <row r="497" spans="1:22" x14ac:dyDescent="0.25">
      <c r="A497" s="11"/>
      <c r="F497" s="94"/>
      <c r="G497" s="11"/>
      <c r="H497" s="41"/>
      <c r="I497" s="11"/>
      <c r="J497" s="11"/>
      <c r="K497" s="11"/>
      <c r="L497" s="11"/>
      <c r="S497"/>
      <c r="V497"/>
    </row>
    <row r="498" spans="1:22" x14ac:dyDescent="0.25">
      <c r="A498" s="11"/>
      <c r="F498" s="94"/>
      <c r="G498" s="11"/>
      <c r="H498" s="41"/>
      <c r="I498" s="11"/>
      <c r="J498" s="11"/>
      <c r="K498" s="11"/>
      <c r="L498" s="11"/>
      <c r="S498"/>
      <c r="V498"/>
    </row>
    <row r="499" spans="1:22" x14ac:dyDescent="0.25">
      <c r="A499" s="11"/>
      <c r="F499" s="94"/>
      <c r="G499" s="11"/>
      <c r="H499" s="41"/>
      <c r="I499" s="11"/>
      <c r="J499" s="11"/>
      <c r="K499" s="11"/>
      <c r="L499" s="11"/>
      <c r="S499"/>
      <c r="V499"/>
    </row>
    <row r="500" spans="1:22" x14ac:dyDescent="0.25">
      <c r="A500" s="11"/>
      <c r="F500" s="94"/>
      <c r="G500" s="11"/>
      <c r="H500" s="41"/>
      <c r="I500" s="11"/>
      <c r="J500" s="11"/>
      <c r="K500" s="11"/>
      <c r="L500" s="11"/>
      <c r="S500"/>
      <c r="V500"/>
    </row>
    <row r="501" spans="1:22" x14ac:dyDescent="0.25">
      <c r="A501" s="11"/>
      <c r="F501" s="94"/>
      <c r="G501" s="11"/>
      <c r="H501" s="41"/>
      <c r="I501" s="11"/>
      <c r="J501" s="11"/>
      <c r="K501" s="11"/>
      <c r="L501" s="11"/>
      <c r="S501"/>
      <c r="V501"/>
    </row>
    <row r="502" spans="1:22" x14ac:dyDescent="0.25">
      <c r="A502" s="11"/>
      <c r="F502" s="94"/>
      <c r="G502" s="11"/>
      <c r="H502" s="41"/>
      <c r="I502" s="11"/>
      <c r="J502" s="11"/>
      <c r="K502" s="11"/>
      <c r="L502" s="11"/>
      <c r="S502"/>
      <c r="V502"/>
    </row>
    <row r="503" spans="1:22" x14ac:dyDescent="0.25">
      <c r="A503" s="11"/>
      <c r="F503" s="94"/>
      <c r="G503" s="11"/>
      <c r="H503" s="41"/>
      <c r="I503" s="11"/>
      <c r="J503" s="11"/>
      <c r="K503" s="11"/>
      <c r="L503" s="11"/>
      <c r="S503"/>
      <c r="V503"/>
    </row>
    <row r="504" spans="1:22" x14ac:dyDescent="0.25">
      <c r="A504" s="11"/>
      <c r="F504" s="94"/>
      <c r="G504" s="11"/>
      <c r="H504" s="41"/>
      <c r="I504" s="11"/>
      <c r="J504" s="11"/>
      <c r="K504" s="11"/>
      <c r="L504" s="11"/>
      <c r="S504"/>
      <c r="V504"/>
    </row>
    <row r="505" spans="1:22" x14ac:dyDescent="0.25">
      <c r="A505" s="11"/>
      <c r="F505" s="94"/>
      <c r="G505" s="11"/>
      <c r="H505" s="41"/>
      <c r="I505" s="11"/>
      <c r="J505" s="11"/>
      <c r="K505" s="11"/>
      <c r="L505" s="11"/>
      <c r="S505"/>
      <c r="V505"/>
    </row>
    <row r="506" spans="1:22" x14ac:dyDescent="0.25">
      <c r="A506" s="11"/>
      <c r="F506" s="94"/>
      <c r="G506" s="11"/>
      <c r="H506" s="41"/>
      <c r="I506" s="11"/>
      <c r="J506" s="11"/>
      <c r="K506" s="11"/>
      <c r="L506" s="11"/>
      <c r="S506"/>
      <c r="V506"/>
    </row>
    <row r="507" spans="1:22" x14ac:dyDescent="0.25">
      <c r="A507" s="11"/>
      <c r="F507" s="94"/>
      <c r="G507" s="11"/>
      <c r="H507" s="41"/>
      <c r="I507" s="11"/>
      <c r="J507" s="11"/>
      <c r="K507" s="11"/>
      <c r="L507" s="11"/>
      <c r="S507"/>
      <c r="V507"/>
    </row>
    <row r="508" spans="1:22" x14ac:dyDescent="0.25">
      <c r="A508" s="11"/>
      <c r="F508" s="94"/>
      <c r="G508" s="11"/>
      <c r="H508" s="41"/>
      <c r="I508" s="11"/>
      <c r="J508" s="11"/>
      <c r="K508" s="11"/>
      <c r="L508" s="11"/>
      <c r="S508"/>
      <c r="V508"/>
    </row>
    <row r="509" spans="1:22" x14ac:dyDescent="0.25">
      <c r="A509" s="11"/>
      <c r="F509" s="94"/>
      <c r="G509" s="11"/>
      <c r="H509" s="41"/>
      <c r="I509" s="11"/>
      <c r="J509" s="11"/>
      <c r="K509" s="11"/>
      <c r="L509" s="11"/>
      <c r="S509"/>
      <c r="V509"/>
    </row>
    <row r="510" spans="1:22" x14ac:dyDescent="0.25">
      <c r="A510" s="11"/>
      <c r="F510" s="94"/>
      <c r="G510" s="11"/>
      <c r="H510" s="41"/>
      <c r="I510" s="11"/>
      <c r="J510" s="11"/>
      <c r="K510" s="11"/>
      <c r="L510" s="11"/>
      <c r="S510"/>
      <c r="V510"/>
    </row>
    <row r="511" spans="1:22" x14ac:dyDescent="0.25">
      <c r="A511" s="11"/>
      <c r="F511" s="94"/>
      <c r="G511" s="11"/>
      <c r="H511" s="41"/>
      <c r="I511" s="11"/>
      <c r="J511" s="11"/>
      <c r="K511" s="11"/>
      <c r="L511" s="11"/>
      <c r="S511"/>
      <c r="V511"/>
    </row>
    <row r="512" spans="1:22" x14ac:dyDescent="0.25">
      <c r="A512" s="11"/>
      <c r="F512" s="94"/>
      <c r="G512" s="11"/>
      <c r="H512" s="41"/>
      <c r="I512" s="11"/>
      <c r="J512" s="11"/>
      <c r="K512" s="11"/>
      <c r="L512" s="11"/>
      <c r="S512"/>
      <c r="V512"/>
    </row>
    <row r="513" spans="1:22" x14ac:dyDescent="0.25">
      <c r="A513" s="11"/>
      <c r="F513" s="94"/>
      <c r="G513" s="11"/>
      <c r="H513" s="41"/>
      <c r="I513" s="11"/>
      <c r="J513" s="11"/>
      <c r="K513" s="11"/>
      <c r="L513" s="11"/>
      <c r="S513"/>
      <c r="V513"/>
    </row>
    <row r="514" spans="1:22" x14ac:dyDescent="0.25">
      <c r="A514" s="11"/>
      <c r="F514" s="94"/>
      <c r="G514" s="11"/>
      <c r="H514" s="41"/>
      <c r="I514" s="11"/>
      <c r="J514" s="11"/>
      <c r="K514" s="11"/>
      <c r="L514" s="11"/>
      <c r="S514"/>
      <c r="V514"/>
    </row>
    <row r="515" spans="1:22" x14ac:dyDescent="0.25">
      <c r="A515" s="11"/>
      <c r="F515" s="94"/>
      <c r="G515" s="11"/>
      <c r="H515" s="41"/>
      <c r="I515" s="11"/>
      <c r="J515" s="11"/>
      <c r="K515" s="11"/>
      <c r="L515" s="11"/>
      <c r="S515"/>
      <c r="V515"/>
    </row>
    <row r="516" spans="1:22" x14ac:dyDescent="0.25">
      <c r="A516" s="11"/>
      <c r="F516" s="94"/>
      <c r="G516" s="11"/>
      <c r="H516" s="41"/>
      <c r="I516" s="11"/>
      <c r="J516" s="11"/>
      <c r="K516" s="11"/>
      <c r="L516" s="11"/>
      <c r="S516"/>
      <c r="V516"/>
    </row>
    <row r="517" spans="1:22" x14ac:dyDescent="0.25">
      <c r="A517" s="11"/>
      <c r="F517" s="94"/>
      <c r="G517" s="11"/>
      <c r="H517" s="41"/>
      <c r="I517" s="11"/>
      <c r="J517" s="11"/>
      <c r="K517" s="11"/>
      <c r="L517" s="11"/>
      <c r="S517"/>
      <c r="V517"/>
    </row>
    <row r="518" spans="1:22" x14ac:dyDescent="0.25">
      <c r="A518" s="11"/>
      <c r="F518" s="94"/>
      <c r="G518" s="11"/>
      <c r="H518" s="41"/>
      <c r="I518" s="11"/>
      <c r="J518" s="11"/>
      <c r="K518" s="11"/>
      <c r="L518" s="11"/>
      <c r="S518"/>
      <c r="V518"/>
    </row>
    <row r="519" spans="1:22" x14ac:dyDescent="0.25">
      <c r="A519" s="11"/>
      <c r="F519" s="94"/>
      <c r="G519" s="11"/>
      <c r="H519" s="41"/>
      <c r="I519" s="11"/>
      <c r="J519" s="11"/>
      <c r="K519" s="11"/>
      <c r="L519" s="11"/>
      <c r="S519"/>
      <c r="V519"/>
    </row>
    <row r="520" spans="1:22" x14ac:dyDescent="0.25">
      <c r="A520" s="11"/>
      <c r="F520" s="94"/>
      <c r="G520" s="11"/>
      <c r="H520" s="41"/>
      <c r="I520" s="11"/>
      <c r="J520" s="11"/>
      <c r="K520" s="11"/>
      <c r="L520" s="11"/>
      <c r="S520"/>
      <c r="V520"/>
    </row>
    <row r="521" spans="1:22" x14ac:dyDescent="0.25">
      <c r="A521" s="11"/>
      <c r="F521" s="94"/>
      <c r="G521" s="11"/>
      <c r="H521" s="41"/>
      <c r="I521" s="11"/>
      <c r="J521" s="11"/>
      <c r="K521" s="11"/>
      <c r="L521" s="11"/>
      <c r="S521"/>
      <c r="V521"/>
    </row>
    <row r="522" spans="1:22" x14ac:dyDescent="0.25">
      <c r="A522" s="11"/>
      <c r="F522" s="94"/>
      <c r="G522" s="11"/>
      <c r="H522" s="41"/>
      <c r="I522" s="11"/>
      <c r="J522" s="11"/>
      <c r="K522" s="11"/>
      <c r="L522" s="11"/>
      <c r="S522"/>
      <c r="V522"/>
    </row>
    <row r="523" spans="1:22" x14ac:dyDescent="0.25">
      <c r="A523" s="11"/>
      <c r="F523" s="94"/>
      <c r="G523" s="11"/>
      <c r="H523" s="41"/>
      <c r="I523" s="11"/>
      <c r="J523" s="11"/>
      <c r="K523" s="11"/>
      <c r="L523" s="11"/>
      <c r="S523"/>
      <c r="V523"/>
    </row>
    <row r="524" spans="1:22" x14ac:dyDescent="0.25">
      <c r="A524" s="11"/>
      <c r="F524" s="94"/>
      <c r="G524" s="11"/>
      <c r="H524" s="41"/>
      <c r="I524" s="11"/>
      <c r="J524" s="11"/>
      <c r="K524" s="11"/>
      <c r="L524" s="11"/>
      <c r="S524"/>
      <c r="V524"/>
    </row>
    <row r="525" spans="1:22" x14ac:dyDescent="0.25">
      <c r="A525" s="11"/>
      <c r="F525" s="94"/>
      <c r="G525" s="11"/>
      <c r="H525" s="41"/>
      <c r="I525" s="11"/>
      <c r="J525" s="11"/>
      <c r="K525" s="11"/>
      <c r="L525" s="11"/>
      <c r="S525"/>
      <c r="V525"/>
    </row>
    <row r="526" spans="1:22" x14ac:dyDescent="0.25">
      <c r="A526" s="11"/>
      <c r="F526" s="94"/>
      <c r="G526" s="11"/>
      <c r="H526" s="41"/>
      <c r="I526" s="11"/>
      <c r="J526" s="11"/>
      <c r="K526" s="11"/>
      <c r="L526" s="11"/>
      <c r="S526"/>
      <c r="V526"/>
    </row>
    <row r="527" spans="1:22" x14ac:dyDescent="0.25">
      <c r="A527" s="11"/>
      <c r="F527" s="94"/>
      <c r="G527" s="11"/>
      <c r="H527" s="41"/>
      <c r="I527" s="11"/>
      <c r="J527" s="11"/>
      <c r="K527" s="11"/>
      <c r="L527" s="11"/>
      <c r="S527"/>
      <c r="V527"/>
    </row>
    <row r="528" spans="1:22" x14ac:dyDescent="0.25">
      <c r="A528" s="11"/>
      <c r="F528" s="94"/>
      <c r="G528" s="11"/>
      <c r="H528" s="41"/>
      <c r="I528" s="11"/>
      <c r="J528" s="11"/>
      <c r="K528" s="11"/>
      <c r="L528" s="11"/>
      <c r="S528"/>
      <c r="V528"/>
    </row>
    <row r="529" spans="1:22" x14ac:dyDescent="0.25">
      <c r="A529" s="11"/>
      <c r="F529" s="94"/>
      <c r="G529" s="11"/>
      <c r="H529" s="41"/>
      <c r="I529" s="11"/>
      <c r="J529" s="11"/>
      <c r="K529" s="11"/>
      <c r="L529" s="11"/>
      <c r="S529"/>
      <c r="V529"/>
    </row>
    <row r="530" spans="1:22" x14ac:dyDescent="0.25">
      <c r="A530" s="11"/>
      <c r="F530" s="94"/>
      <c r="G530" s="11"/>
      <c r="H530" s="41"/>
      <c r="I530" s="11"/>
      <c r="J530" s="11"/>
      <c r="K530" s="11"/>
      <c r="L530" s="11"/>
      <c r="S530"/>
      <c r="V530"/>
    </row>
    <row r="531" spans="1:22" x14ac:dyDescent="0.25">
      <c r="A531" s="11"/>
      <c r="F531" s="94"/>
      <c r="G531" s="11"/>
      <c r="H531" s="41"/>
      <c r="I531" s="11"/>
      <c r="J531" s="11"/>
      <c r="K531" s="11"/>
      <c r="L531" s="11"/>
      <c r="S531"/>
      <c r="V531"/>
    </row>
    <row r="532" spans="1:22" x14ac:dyDescent="0.25">
      <c r="A532" s="11"/>
      <c r="F532" s="94"/>
      <c r="G532" s="11"/>
      <c r="H532" s="41"/>
      <c r="I532" s="11"/>
      <c r="J532" s="11"/>
      <c r="K532" s="11"/>
      <c r="L532" s="11"/>
      <c r="S532"/>
      <c r="V532"/>
    </row>
    <row r="533" spans="1:22" x14ac:dyDescent="0.25">
      <c r="A533" s="11"/>
      <c r="F533" s="94"/>
      <c r="G533" s="11"/>
      <c r="H533" s="41"/>
      <c r="I533" s="11"/>
      <c r="J533" s="11"/>
      <c r="K533" s="11"/>
      <c r="L533" s="11"/>
      <c r="S533"/>
      <c r="V533"/>
    </row>
    <row r="534" spans="1:22" x14ac:dyDescent="0.25">
      <c r="A534" s="11"/>
      <c r="F534" s="94"/>
      <c r="G534" s="11"/>
      <c r="H534" s="41"/>
      <c r="I534" s="11"/>
      <c r="J534" s="11"/>
      <c r="K534" s="11"/>
      <c r="L534" s="11"/>
      <c r="S534"/>
      <c r="V534"/>
    </row>
    <row r="535" spans="1:22" x14ac:dyDescent="0.25">
      <c r="A535" s="11"/>
      <c r="F535" s="94"/>
      <c r="G535" s="11"/>
      <c r="H535" s="41"/>
      <c r="I535" s="11"/>
      <c r="J535" s="11"/>
      <c r="K535" s="11"/>
      <c r="L535" s="11"/>
      <c r="S535"/>
      <c r="V535"/>
    </row>
    <row r="536" spans="1:22" x14ac:dyDescent="0.25">
      <c r="A536" s="11"/>
      <c r="F536" s="94"/>
      <c r="G536" s="11"/>
      <c r="H536" s="41"/>
      <c r="I536" s="11"/>
      <c r="J536" s="11"/>
      <c r="K536" s="11"/>
      <c r="L536" s="11"/>
      <c r="S536"/>
      <c r="V536"/>
    </row>
    <row r="537" spans="1:22" x14ac:dyDescent="0.25">
      <c r="A537" s="11"/>
      <c r="F537" s="94"/>
      <c r="G537" s="11"/>
      <c r="H537" s="41"/>
      <c r="I537" s="11"/>
      <c r="J537" s="11"/>
      <c r="K537" s="11"/>
      <c r="L537" s="11"/>
      <c r="S537"/>
      <c r="V537"/>
    </row>
    <row r="538" spans="1:22" x14ac:dyDescent="0.25">
      <c r="A538" s="11"/>
      <c r="F538" s="94"/>
      <c r="G538" s="11"/>
      <c r="H538" s="41"/>
      <c r="I538" s="11"/>
      <c r="J538" s="11"/>
      <c r="K538" s="11"/>
      <c r="L538" s="11"/>
      <c r="S538"/>
      <c r="V538"/>
    </row>
    <row r="539" spans="1:22" x14ac:dyDescent="0.25">
      <c r="A539" s="11"/>
      <c r="F539" s="94"/>
      <c r="G539" s="11"/>
      <c r="H539" s="41"/>
      <c r="I539" s="11"/>
      <c r="J539" s="11"/>
      <c r="K539" s="11"/>
      <c r="L539" s="11"/>
      <c r="S539"/>
      <c r="V539"/>
    </row>
    <row r="540" spans="1:22" x14ac:dyDescent="0.25">
      <c r="A540" s="11"/>
      <c r="F540" s="94"/>
      <c r="G540" s="11"/>
      <c r="H540" s="41"/>
      <c r="I540" s="11"/>
      <c r="J540" s="11"/>
      <c r="K540" s="11"/>
      <c r="L540" s="11"/>
      <c r="S540"/>
      <c r="V540"/>
    </row>
    <row r="541" spans="1:22" x14ac:dyDescent="0.25">
      <c r="A541" s="11"/>
      <c r="F541" s="94"/>
      <c r="G541" s="11"/>
      <c r="H541" s="41"/>
      <c r="I541" s="11"/>
      <c r="J541" s="11"/>
      <c r="K541" s="11"/>
      <c r="L541" s="11"/>
      <c r="S541"/>
      <c r="V541"/>
    </row>
    <row r="542" spans="1:22" x14ac:dyDescent="0.25">
      <c r="A542" s="11"/>
      <c r="F542" s="94"/>
      <c r="G542" s="11"/>
      <c r="H542" s="41"/>
      <c r="I542" s="11"/>
      <c r="J542" s="11"/>
      <c r="K542" s="11"/>
      <c r="L542" s="11"/>
      <c r="S542"/>
      <c r="V542"/>
    </row>
    <row r="543" spans="1:22" x14ac:dyDescent="0.25">
      <c r="A543" s="11"/>
      <c r="F543" s="94"/>
      <c r="G543" s="11"/>
      <c r="H543" s="41"/>
      <c r="I543" s="11"/>
      <c r="J543" s="11"/>
      <c r="K543" s="11"/>
      <c r="L543" s="11"/>
      <c r="S543"/>
      <c r="V543"/>
    </row>
    <row r="544" spans="1:22" x14ac:dyDescent="0.25">
      <c r="A544" s="11"/>
      <c r="F544" s="94"/>
      <c r="G544" s="11"/>
      <c r="H544" s="41"/>
      <c r="I544" s="11"/>
      <c r="J544" s="11"/>
      <c r="K544" s="11"/>
      <c r="L544" s="11"/>
      <c r="S544"/>
      <c r="V544"/>
    </row>
    <row r="545" spans="1:22" x14ac:dyDescent="0.25">
      <c r="A545" s="11"/>
      <c r="F545" s="94"/>
      <c r="G545" s="11"/>
      <c r="H545" s="41"/>
      <c r="I545" s="11"/>
      <c r="J545" s="11"/>
      <c r="K545" s="11"/>
      <c r="L545" s="11"/>
      <c r="S545"/>
      <c r="V545"/>
    </row>
    <row r="546" spans="1:22" x14ac:dyDescent="0.25">
      <c r="A546" s="11"/>
      <c r="F546" s="94"/>
      <c r="G546" s="11"/>
      <c r="H546" s="41"/>
      <c r="I546" s="11"/>
      <c r="J546" s="11"/>
      <c r="K546" s="11"/>
      <c r="L546" s="11"/>
      <c r="S546"/>
      <c r="V546"/>
    </row>
    <row r="547" spans="1:22" x14ac:dyDescent="0.25">
      <c r="A547" s="11"/>
      <c r="F547" s="94"/>
      <c r="G547" s="11"/>
      <c r="H547" s="41"/>
      <c r="I547" s="11"/>
      <c r="J547" s="11"/>
      <c r="K547" s="11"/>
      <c r="L547" s="11"/>
      <c r="S547"/>
      <c r="V547"/>
    </row>
    <row r="548" spans="1:22" x14ac:dyDescent="0.25">
      <c r="A548" s="11"/>
      <c r="F548" s="94"/>
      <c r="G548" s="11"/>
      <c r="H548" s="41"/>
      <c r="I548" s="11"/>
      <c r="J548" s="11"/>
      <c r="K548" s="11"/>
      <c r="L548" s="11"/>
      <c r="S548"/>
      <c r="V548"/>
    </row>
    <row r="549" spans="1:22" x14ac:dyDescent="0.25">
      <c r="A549" s="11"/>
      <c r="F549" s="94"/>
      <c r="G549" s="11"/>
      <c r="H549" s="41"/>
      <c r="I549" s="11"/>
      <c r="J549" s="11"/>
      <c r="K549" s="11"/>
      <c r="L549" s="11"/>
      <c r="S549"/>
      <c r="V549"/>
    </row>
    <row r="550" spans="1:22" x14ac:dyDescent="0.25">
      <c r="A550" s="11"/>
      <c r="F550" s="94"/>
      <c r="G550" s="11"/>
      <c r="H550" s="41"/>
      <c r="I550" s="11"/>
      <c r="J550" s="11"/>
      <c r="K550" s="11"/>
      <c r="L550" s="11"/>
      <c r="S550"/>
      <c r="V550"/>
    </row>
    <row r="551" spans="1:22" x14ac:dyDescent="0.25">
      <c r="A551" s="11"/>
      <c r="F551" s="94"/>
      <c r="G551" s="11"/>
      <c r="H551" s="41"/>
      <c r="I551" s="11"/>
      <c r="J551" s="11"/>
      <c r="K551" s="11"/>
      <c r="L551" s="11"/>
      <c r="S551"/>
      <c r="V551"/>
    </row>
    <row r="552" spans="1:22" x14ac:dyDescent="0.25">
      <c r="A552" s="11"/>
      <c r="F552" s="94"/>
      <c r="G552" s="11"/>
      <c r="H552" s="41"/>
      <c r="I552" s="11"/>
      <c r="J552" s="11"/>
      <c r="K552" s="11"/>
      <c r="L552" s="11"/>
      <c r="S552"/>
      <c r="V552"/>
    </row>
    <row r="553" spans="1:22" x14ac:dyDescent="0.25">
      <c r="A553" s="11"/>
      <c r="F553" s="94"/>
      <c r="G553" s="11"/>
      <c r="H553" s="41"/>
      <c r="I553" s="11"/>
      <c r="J553" s="11"/>
      <c r="K553" s="11"/>
      <c r="L553" s="11"/>
      <c r="S553"/>
      <c r="V553"/>
    </row>
    <row r="554" spans="1:22" x14ac:dyDescent="0.25">
      <c r="A554" s="11"/>
      <c r="F554" s="94"/>
      <c r="G554" s="11"/>
      <c r="H554" s="41"/>
      <c r="I554" s="11"/>
      <c r="J554" s="11"/>
      <c r="K554" s="11"/>
      <c r="L554" s="11"/>
      <c r="S554"/>
      <c r="V554"/>
    </row>
    <row r="555" spans="1:22" x14ac:dyDescent="0.25">
      <c r="A555" s="11"/>
      <c r="F555" s="94"/>
      <c r="G555" s="11"/>
      <c r="H555" s="41"/>
      <c r="I555" s="11"/>
      <c r="J555" s="11"/>
      <c r="K555" s="11"/>
      <c r="L555" s="11"/>
      <c r="S555"/>
      <c r="V555"/>
    </row>
    <row r="556" spans="1:22" x14ac:dyDescent="0.25">
      <c r="A556" s="11"/>
      <c r="F556" s="94"/>
      <c r="G556" s="11"/>
      <c r="H556" s="41"/>
      <c r="I556" s="11"/>
      <c r="J556" s="11"/>
      <c r="K556" s="11"/>
      <c r="L556" s="11"/>
      <c r="S556"/>
      <c r="V556"/>
    </row>
    <row r="557" spans="1:22" x14ac:dyDescent="0.25">
      <c r="A557" s="11"/>
      <c r="F557" s="94"/>
      <c r="G557" s="11"/>
      <c r="H557" s="41"/>
      <c r="I557" s="11"/>
      <c r="J557" s="11"/>
      <c r="K557" s="11"/>
      <c r="L557" s="11"/>
      <c r="S557"/>
      <c r="V557"/>
    </row>
    <row r="558" spans="1:22" x14ac:dyDescent="0.25">
      <c r="A558" s="11"/>
      <c r="F558" s="94"/>
      <c r="G558" s="11"/>
      <c r="H558" s="41"/>
      <c r="I558" s="11"/>
      <c r="J558" s="11"/>
      <c r="K558" s="11"/>
      <c r="L558" s="11"/>
      <c r="S558"/>
      <c r="V558"/>
    </row>
    <row r="559" spans="1:22" x14ac:dyDescent="0.25">
      <c r="A559" s="11"/>
      <c r="F559" s="94"/>
      <c r="G559" s="11"/>
      <c r="H559" s="41"/>
      <c r="I559" s="11"/>
      <c r="J559" s="11"/>
      <c r="K559" s="11"/>
      <c r="L559" s="11"/>
      <c r="S559"/>
      <c r="V559"/>
    </row>
    <row r="560" spans="1:22" x14ac:dyDescent="0.25">
      <c r="A560" s="11"/>
      <c r="F560" s="94"/>
      <c r="G560" s="11"/>
      <c r="H560" s="41"/>
      <c r="I560" s="11"/>
      <c r="J560" s="11"/>
      <c r="K560" s="11"/>
      <c r="L560" s="11"/>
      <c r="S560"/>
      <c r="V560"/>
    </row>
    <row r="561" spans="1:22" x14ac:dyDescent="0.25">
      <c r="A561" s="11"/>
      <c r="F561" s="94"/>
      <c r="G561" s="11"/>
      <c r="H561" s="41"/>
      <c r="I561" s="11"/>
      <c r="J561" s="11"/>
      <c r="K561" s="11"/>
      <c r="L561" s="11"/>
      <c r="S561"/>
      <c r="V561"/>
    </row>
    <row r="562" spans="1:22" x14ac:dyDescent="0.25">
      <c r="A562" s="11"/>
      <c r="F562" s="94"/>
      <c r="G562" s="11"/>
      <c r="H562" s="41"/>
      <c r="I562" s="11"/>
      <c r="J562" s="11"/>
      <c r="K562" s="11"/>
      <c r="L562" s="11"/>
      <c r="S562"/>
      <c r="V562"/>
    </row>
    <row r="563" spans="1:22" x14ac:dyDescent="0.25">
      <c r="A563" s="11"/>
      <c r="F563" s="94"/>
      <c r="G563" s="11"/>
      <c r="H563" s="41"/>
      <c r="I563" s="11"/>
      <c r="J563" s="11"/>
      <c r="K563" s="11"/>
      <c r="L563" s="11"/>
      <c r="S563"/>
      <c r="V563"/>
    </row>
    <row r="564" spans="1:22" x14ac:dyDescent="0.25">
      <c r="A564" s="11"/>
      <c r="F564" s="94"/>
      <c r="G564" s="11"/>
      <c r="H564" s="41"/>
      <c r="I564" s="11"/>
      <c r="J564" s="11"/>
      <c r="K564" s="11"/>
      <c r="L564" s="11"/>
      <c r="S564"/>
      <c r="V564"/>
    </row>
    <row r="565" spans="1:22" x14ac:dyDescent="0.25">
      <c r="A565" s="11"/>
      <c r="F565" s="94"/>
      <c r="G565" s="11"/>
      <c r="H565" s="41"/>
      <c r="I565" s="11"/>
      <c r="J565" s="11"/>
      <c r="K565" s="11"/>
      <c r="L565" s="11"/>
      <c r="S565"/>
      <c r="V565"/>
    </row>
    <row r="566" spans="1:22" x14ac:dyDescent="0.25">
      <c r="A566" s="11"/>
      <c r="F566" s="94"/>
      <c r="G566" s="11"/>
      <c r="H566" s="41"/>
      <c r="I566" s="11"/>
      <c r="J566" s="11"/>
      <c r="K566" s="11"/>
      <c r="L566" s="11"/>
      <c r="S566"/>
      <c r="V566"/>
    </row>
    <row r="567" spans="1:22" x14ac:dyDescent="0.25">
      <c r="A567" s="11"/>
      <c r="F567" s="94"/>
      <c r="G567" s="11"/>
      <c r="H567" s="41"/>
      <c r="I567" s="11"/>
      <c r="J567" s="11"/>
      <c r="K567" s="11"/>
      <c r="L567" s="11"/>
      <c r="S567"/>
      <c r="V567"/>
    </row>
    <row r="568" spans="1:22" x14ac:dyDescent="0.25">
      <c r="A568" s="11"/>
      <c r="F568" s="94"/>
      <c r="G568" s="11"/>
      <c r="H568" s="41"/>
      <c r="I568" s="11"/>
      <c r="J568" s="11"/>
      <c r="K568" s="11"/>
      <c r="L568" s="11"/>
      <c r="S568"/>
      <c r="V568"/>
    </row>
    <row r="569" spans="1:22" x14ac:dyDescent="0.25">
      <c r="A569" s="11"/>
      <c r="F569" s="94"/>
      <c r="G569" s="11"/>
      <c r="H569" s="41"/>
      <c r="I569" s="11"/>
      <c r="J569" s="11"/>
      <c r="K569" s="11"/>
      <c r="L569" s="11"/>
      <c r="S569"/>
      <c r="V569"/>
    </row>
    <row r="570" spans="1:22" x14ac:dyDescent="0.25">
      <c r="A570" s="11"/>
      <c r="F570" s="94"/>
      <c r="G570" s="11"/>
      <c r="H570" s="41"/>
      <c r="I570" s="11"/>
      <c r="J570" s="11"/>
      <c r="K570" s="11"/>
      <c r="L570" s="11"/>
      <c r="S570"/>
      <c r="V570"/>
    </row>
    <row r="571" spans="1:22" x14ac:dyDescent="0.25">
      <c r="A571" s="11"/>
      <c r="F571" s="94"/>
      <c r="G571" s="11"/>
      <c r="H571" s="41"/>
      <c r="I571" s="11"/>
      <c r="J571" s="11"/>
      <c r="K571" s="11"/>
      <c r="L571" s="11"/>
      <c r="S571"/>
      <c r="V571"/>
    </row>
    <row r="572" spans="1:22" x14ac:dyDescent="0.25">
      <c r="A572" s="11"/>
      <c r="F572" s="94"/>
      <c r="G572" s="11"/>
      <c r="H572" s="41"/>
      <c r="I572" s="11"/>
      <c r="J572" s="11"/>
      <c r="K572" s="11"/>
      <c r="L572" s="11"/>
      <c r="S572"/>
      <c r="V572"/>
    </row>
    <row r="573" spans="1:22" x14ac:dyDescent="0.25">
      <c r="A573" s="11"/>
      <c r="F573" s="94"/>
      <c r="G573" s="11"/>
      <c r="H573" s="41"/>
      <c r="I573" s="11"/>
      <c r="J573" s="11"/>
      <c r="K573" s="11"/>
      <c r="L573" s="11"/>
      <c r="S573"/>
      <c r="V573"/>
    </row>
    <row r="574" spans="1:22" x14ac:dyDescent="0.25">
      <c r="A574" s="11"/>
      <c r="F574" s="94"/>
      <c r="G574" s="11"/>
      <c r="H574" s="41"/>
      <c r="I574" s="11"/>
      <c r="J574" s="11"/>
      <c r="K574" s="11"/>
      <c r="L574" s="11"/>
      <c r="S574"/>
      <c r="V574"/>
    </row>
    <row r="575" spans="1:22" x14ac:dyDescent="0.25">
      <c r="A575" s="11"/>
      <c r="F575" s="94"/>
      <c r="G575" s="11"/>
      <c r="H575" s="41"/>
      <c r="I575" s="11"/>
      <c r="J575" s="11"/>
      <c r="K575" s="11"/>
      <c r="L575" s="11"/>
      <c r="S575"/>
      <c r="V575"/>
    </row>
    <row r="576" spans="1:22" x14ac:dyDescent="0.25">
      <c r="A576" s="11"/>
      <c r="F576" s="94"/>
      <c r="G576" s="11"/>
      <c r="H576" s="41"/>
      <c r="I576" s="11"/>
      <c r="J576" s="11"/>
      <c r="K576" s="11"/>
      <c r="L576" s="11"/>
      <c r="S576"/>
      <c r="V576"/>
    </row>
    <row r="577" spans="1:22" x14ac:dyDescent="0.25">
      <c r="A577" s="11"/>
      <c r="F577" s="94"/>
      <c r="G577" s="11"/>
      <c r="H577" s="41"/>
      <c r="I577" s="11"/>
      <c r="J577" s="11"/>
      <c r="K577" s="11"/>
      <c r="L577" s="11"/>
      <c r="S577"/>
      <c r="V577"/>
    </row>
    <row r="578" spans="1:22" x14ac:dyDescent="0.25">
      <c r="A578" s="11"/>
      <c r="F578" s="94"/>
      <c r="G578" s="11"/>
      <c r="H578" s="41"/>
      <c r="I578" s="11"/>
      <c r="J578" s="11"/>
      <c r="K578" s="11"/>
      <c r="L578" s="11"/>
      <c r="S578"/>
      <c r="V578"/>
    </row>
    <row r="579" spans="1:22" x14ac:dyDescent="0.25">
      <c r="A579" s="11"/>
      <c r="F579" s="94"/>
      <c r="G579" s="11"/>
      <c r="H579" s="41"/>
      <c r="I579" s="11"/>
      <c r="J579" s="11"/>
      <c r="K579" s="11"/>
      <c r="L579" s="11"/>
      <c r="S579"/>
      <c r="V579"/>
    </row>
    <row r="580" spans="1:22" x14ac:dyDescent="0.25">
      <c r="A580" s="11"/>
      <c r="F580" s="94"/>
      <c r="G580" s="11"/>
      <c r="H580" s="41"/>
      <c r="I580" s="11"/>
      <c r="J580" s="11"/>
      <c r="K580" s="11"/>
      <c r="L580" s="11"/>
      <c r="S580"/>
      <c r="V580"/>
    </row>
    <row r="581" spans="1:22" x14ac:dyDescent="0.25">
      <c r="A581" s="11"/>
      <c r="F581" s="94"/>
      <c r="G581" s="11"/>
      <c r="H581" s="41"/>
      <c r="I581" s="11"/>
      <c r="J581" s="11"/>
      <c r="K581" s="11"/>
      <c r="L581" s="11"/>
      <c r="S581"/>
      <c r="V581"/>
    </row>
    <row r="582" spans="1:22" x14ac:dyDescent="0.25">
      <c r="A582" s="11"/>
      <c r="F582" s="94"/>
      <c r="G582" s="11"/>
      <c r="H582" s="41"/>
      <c r="I582" s="11"/>
      <c r="J582" s="11"/>
      <c r="K582" s="11"/>
      <c r="L582" s="11"/>
      <c r="S582"/>
      <c r="V582"/>
    </row>
    <row r="583" spans="1:22" x14ac:dyDescent="0.25">
      <c r="A583" s="11"/>
      <c r="F583" s="94"/>
      <c r="G583" s="11"/>
      <c r="H583" s="41"/>
      <c r="I583" s="11"/>
      <c r="J583" s="11"/>
      <c r="K583" s="11"/>
      <c r="L583" s="11"/>
      <c r="S583"/>
      <c r="V583"/>
    </row>
    <row r="584" spans="1:22" x14ac:dyDescent="0.25">
      <c r="A584" s="11"/>
      <c r="F584" s="94"/>
      <c r="G584" s="11"/>
      <c r="H584" s="41"/>
      <c r="I584" s="11"/>
      <c r="J584" s="11"/>
      <c r="K584" s="11"/>
      <c r="L584" s="11"/>
      <c r="S584"/>
      <c r="V584"/>
    </row>
    <row r="585" spans="1:22" x14ac:dyDescent="0.25">
      <c r="A585" s="11"/>
      <c r="F585" s="94"/>
      <c r="G585" s="11"/>
      <c r="H585" s="41"/>
      <c r="I585" s="11"/>
      <c r="J585" s="11"/>
      <c r="K585" s="11"/>
      <c r="L585" s="11"/>
      <c r="S585"/>
      <c r="V585"/>
    </row>
    <row r="586" spans="1:22" x14ac:dyDescent="0.25">
      <c r="A586" s="11"/>
      <c r="F586" s="94"/>
      <c r="G586" s="11"/>
      <c r="H586" s="41"/>
      <c r="I586" s="11"/>
      <c r="J586" s="11"/>
      <c r="K586" s="11"/>
      <c r="L586" s="11"/>
      <c r="S586"/>
      <c r="V586"/>
    </row>
    <row r="587" spans="1:22" x14ac:dyDescent="0.25">
      <c r="A587" s="11"/>
      <c r="F587" s="94"/>
      <c r="G587" s="11"/>
      <c r="H587" s="41"/>
      <c r="I587" s="11"/>
      <c r="J587" s="11"/>
      <c r="K587" s="11"/>
      <c r="L587" s="11"/>
      <c r="S587"/>
      <c r="V587"/>
    </row>
    <row r="588" spans="1:22" x14ac:dyDescent="0.25">
      <c r="A588" s="11"/>
      <c r="F588" s="94"/>
      <c r="G588" s="11"/>
      <c r="H588" s="41"/>
      <c r="I588" s="11"/>
      <c r="J588" s="11"/>
      <c r="K588" s="11"/>
      <c r="L588" s="11"/>
      <c r="S588"/>
      <c r="V588"/>
    </row>
    <row r="589" spans="1:22" x14ac:dyDescent="0.25">
      <c r="A589" s="11"/>
      <c r="F589" s="94"/>
      <c r="G589" s="11"/>
      <c r="H589" s="41"/>
      <c r="I589" s="11"/>
      <c r="J589" s="11"/>
      <c r="K589" s="11"/>
      <c r="L589" s="11"/>
      <c r="S589"/>
      <c r="V589"/>
    </row>
    <row r="590" spans="1:22" x14ac:dyDescent="0.25">
      <c r="A590" s="11"/>
      <c r="F590" s="94"/>
      <c r="G590" s="11"/>
      <c r="H590" s="41"/>
      <c r="I590" s="11"/>
      <c r="J590" s="11"/>
      <c r="K590" s="11"/>
      <c r="L590" s="11"/>
      <c r="S590"/>
      <c r="V590"/>
    </row>
    <row r="591" spans="1:22" x14ac:dyDescent="0.25">
      <c r="A591" s="11"/>
      <c r="F591" s="94"/>
      <c r="G591" s="11"/>
      <c r="H591" s="41"/>
      <c r="I591" s="11"/>
      <c r="J591" s="11"/>
      <c r="K591" s="11"/>
      <c r="L591" s="11"/>
      <c r="S591"/>
      <c r="V591"/>
    </row>
    <row r="592" spans="1:22" x14ac:dyDescent="0.25">
      <c r="A592" s="11"/>
      <c r="F592" s="94"/>
      <c r="G592" s="11"/>
      <c r="H592" s="41"/>
      <c r="I592" s="11"/>
      <c r="J592" s="11"/>
      <c r="K592" s="11"/>
      <c r="L592" s="11"/>
      <c r="S592"/>
      <c r="V592"/>
    </row>
    <row r="593" spans="1:22" x14ac:dyDescent="0.25">
      <c r="A593" s="11"/>
      <c r="F593" s="94"/>
      <c r="G593" s="11"/>
      <c r="H593" s="41"/>
      <c r="I593" s="11"/>
      <c r="J593" s="11"/>
      <c r="K593" s="11"/>
      <c r="L593" s="11"/>
      <c r="S593"/>
      <c r="V593"/>
    </row>
    <row r="594" spans="1:22" x14ac:dyDescent="0.25">
      <c r="A594" s="11"/>
      <c r="F594" s="94"/>
      <c r="G594" s="11"/>
      <c r="H594" s="41"/>
      <c r="I594" s="11"/>
      <c r="J594" s="11"/>
      <c r="K594" s="11"/>
      <c r="L594" s="11"/>
      <c r="S594"/>
      <c r="V594"/>
    </row>
    <row r="595" spans="1:22" x14ac:dyDescent="0.25">
      <c r="A595" s="11"/>
      <c r="F595" s="94"/>
      <c r="G595" s="11"/>
      <c r="H595" s="41"/>
      <c r="I595" s="11"/>
      <c r="J595" s="11"/>
      <c r="K595" s="11"/>
      <c r="L595" s="11"/>
      <c r="S595"/>
      <c r="V595"/>
    </row>
    <row r="596" spans="1:22" x14ac:dyDescent="0.25">
      <c r="A596" s="11"/>
      <c r="F596" s="94"/>
      <c r="G596" s="11"/>
      <c r="H596" s="41"/>
      <c r="I596" s="11"/>
      <c r="J596" s="11"/>
      <c r="K596" s="11"/>
      <c r="L596" s="11"/>
      <c r="S596"/>
      <c r="V596"/>
    </row>
    <row r="597" spans="1:22" x14ac:dyDescent="0.25">
      <c r="A597" s="11"/>
      <c r="F597" s="94"/>
      <c r="G597" s="11"/>
      <c r="H597" s="41"/>
      <c r="I597" s="11"/>
      <c r="J597" s="11"/>
      <c r="K597" s="11"/>
      <c r="L597" s="11"/>
      <c r="S597"/>
      <c r="V597"/>
    </row>
    <row r="598" spans="1:22" x14ac:dyDescent="0.25">
      <c r="A598" s="11"/>
      <c r="F598" s="94"/>
      <c r="G598" s="11"/>
      <c r="H598" s="41"/>
      <c r="I598" s="11"/>
      <c r="J598" s="11"/>
      <c r="K598" s="11"/>
      <c r="L598" s="11"/>
      <c r="S598"/>
      <c r="V598"/>
    </row>
    <row r="599" spans="1:22" x14ac:dyDescent="0.25">
      <c r="A599" s="11"/>
      <c r="F599" s="94"/>
      <c r="G599" s="11"/>
      <c r="H599" s="41"/>
      <c r="I599" s="11"/>
      <c r="J599" s="11"/>
      <c r="K599" s="11"/>
      <c r="L599" s="11"/>
      <c r="S599"/>
      <c r="V599"/>
    </row>
    <row r="600" spans="1:22" x14ac:dyDescent="0.25">
      <c r="A600" s="11"/>
      <c r="F600" s="94"/>
      <c r="G600" s="11"/>
      <c r="H600" s="41"/>
      <c r="I600" s="11"/>
      <c r="J600" s="11"/>
      <c r="K600" s="11"/>
      <c r="L600" s="11"/>
      <c r="S600"/>
      <c r="V600"/>
    </row>
    <row r="601" spans="1:22" x14ac:dyDescent="0.25">
      <c r="A601" s="11"/>
      <c r="F601" s="94"/>
      <c r="G601" s="11"/>
      <c r="H601" s="41"/>
      <c r="I601" s="11"/>
      <c r="J601" s="11"/>
      <c r="K601" s="11"/>
      <c r="L601" s="11"/>
      <c r="S601"/>
      <c r="V601"/>
    </row>
    <row r="602" spans="1:22" x14ac:dyDescent="0.25">
      <c r="A602" s="11"/>
      <c r="F602" s="94"/>
      <c r="G602" s="11"/>
      <c r="H602" s="41"/>
      <c r="I602" s="11"/>
      <c r="J602" s="11"/>
      <c r="K602" s="11"/>
      <c r="L602" s="11"/>
      <c r="S602"/>
      <c r="V602"/>
    </row>
    <row r="603" spans="1:22" x14ac:dyDescent="0.25">
      <c r="A603" s="11"/>
      <c r="F603" s="94"/>
      <c r="G603" s="11"/>
      <c r="H603" s="41"/>
      <c r="I603" s="11"/>
      <c r="J603" s="11"/>
      <c r="K603" s="11"/>
      <c r="L603" s="11"/>
      <c r="S603"/>
      <c r="V603"/>
    </row>
    <row r="604" spans="1:22" x14ac:dyDescent="0.25">
      <c r="A604" s="11"/>
      <c r="F604" s="94"/>
      <c r="G604" s="11"/>
      <c r="H604" s="41"/>
      <c r="I604" s="11"/>
      <c r="J604" s="11"/>
      <c r="K604" s="11"/>
      <c r="L604" s="11"/>
      <c r="S604"/>
      <c r="V604"/>
    </row>
    <row r="605" spans="1:22" x14ac:dyDescent="0.25">
      <c r="A605" s="11"/>
      <c r="F605" s="94"/>
      <c r="G605" s="11"/>
      <c r="H605" s="41"/>
      <c r="I605" s="11"/>
      <c r="J605" s="11"/>
      <c r="K605" s="11"/>
      <c r="L605" s="11"/>
      <c r="S605"/>
      <c r="V605"/>
    </row>
    <row r="606" spans="1:22" x14ac:dyDescent="0.25">
      <c r="A606" s="11"/>
      <c r="F606" s="94"/>
      <c r="G606" s="11"/>
      <c r="H606" s="41"/>
      <c r="I606" s="11"/>
      <c r="J606" s="11"/>
      <c r="K606" s="11"/>
      <c r="L606" s="11"/>
      <c r="S606"/>
      <c r="V606"/>
    </row>
    <row r="607" spans="1:22" x14ac:dyDescent="0.25">
      <c r="A607" s="11"/>
      <c r="F607" s="94"/>
      <c r="G607" s="11"/>
      <c r="H607" s="41"/>
      <c r="I607" s="11"/>
      <c r="J607" s="11"/>
      <c r="K607" s="11"/>
      <c r="L607" s="11"/>
      <c r="S607"/>
      <c r="V607"/>
    </row>
    <row r="608" spans="1:22" x14ac:dyDescent="0.25">
      <c r="A608" s="11"/>
      <c r="F608" s="94"/>
      <c r="G608" s="11"/>
      <c r="H608" s="41"/>
      <c r="I608" s="11"/>
      <c r="J608" s="11"/>
      <c r="K608" s="11"/>
      <c r="L608" s="11"/>
      <c r="S608"/>
      <c r="V608"/>
    </row>
    <row r="609" spans="1:22" x14ac:dyDescent="0.25">
      <c r="A609" s="11"/>
      <c r="F609" s="94"/>
      <c r="G609" s="11"/>
      <c r="H609" s="41"/>
      <c r="I609" s="11"/>
      <c r="J609" s="11"/>
      <c r="K609" s="11"/>
      <c r="L609" s="11"/>
      <c r="S609"/>
      <c r="V609"/>
    </row>
    <row r="610" spans="1:22" x14ac:dyDescent="0.25">
      <c r="A610" s="11"/>
      <c r="F610" s="94"/>
      <c r="G610" s="11"/>
      <c r="H610" s="41"/>
      <c r="I610" s="11"/>
      <c r="J610" s="11"/>
      <c r="K610" s="11"/>
      <c r="L610" s="11"/>
      <c r="S610"/>
      <c r="V610"/>
    </row>
    <row r="611" spans="1:22" x14ac:dyDescent="0.25">
      <c r="A611" s="11"/>
      <c r="F611" s="94"/>
      <c r="G611" s="11"/>
      <c r="H611" s="41"/>
      <c r="I611" s="11"/>
      <c r="J611" s="11"/>
      <c r="K611" s="11"/>
      <c r="L611" s="11"/>
      <c r="S611"/>
      <c r="V611"/>
    </row>
    <row r="612" spans="1:22" x14ac:dyDescent="0.25">
      <c r="A612" s="11"/>
      <c r="F612" s="94"/>
      <c r="G612" s="11"/>
      <c r="H612" s="41"/>
      <c r="I612" s="11"/>
      <c r="J612" s="11"/>
      <c r="K612" s="11"/>
      <c r="L612" s="11"/>
      <c r="S612"/>
      <c r="V612"/>
    </row>
    <row r="613" spans="1:22" x14ac:dyDescent="0.25">
      <c r="A613" s="11"/>
      <c r="F613" s="94"/>
      <c r="G613" s="11"/>
      <c r="H613" s="41"/>
      <c r="I613" s="11"/>
      <c r="J613" s="11"/>
      <c r="K613" s="11"/>
      <c r="L613" s="11"/>
      <c r="S613"/>
      <c r="V613"/>
    </row>
    <row r="614" spans="1:22" x14ac:dyDescent="0.25">
      <c r="A614" s="11"/>
      <c r="F614" s="94"/>
      <c r="G614" s="11"/>
      <c r="H614" s="41"/>
      <c r="I614" s="11"/>
      <c r="J614" s="11"/>
      <c r="K614" s="11"/>
      <c r="L614" s="11"/>
      <c r="S614"/>
      <c r="V614"/>
    </row>
    <row r="615" spans="1:22" x14ac:dyDescent="0.25">
      <c r="A615" s="11"/>
      <c r="F615" s="94"/>
      <c r="G615" s="11"/>
      <c r="H615" s="41"/>
      <c r="I615" s="11"/>
      <c r="J615" s="11"/>
      <c r="K615" s="11"/>
      <c r="L615" s="11"/>
      <c r="S615"/>
      <c r="V615"/>
    </row>
    <row r="616" spans="1:22" x14ac:dyDescent="0.25">
      <c r="A616" s="11"/>
      <c r="F616" s="94"/>
      <c r="G616" s="11"/>
      <c r="H616" s="41"/>
      <c r="I616" s="11"/>
      <c r="J616" s="11"/>
      <c r="K616" s="11"/>
      <c r="L616" s="11"/>
      <c r="S616"/>
      <c r="V616"/>
    </row>
    <row r="617" spans="1:22" x14ac:dyDescent="0.25">
      <c r="A617" s="11"/>
      <c r="F617" s="94"/>
      <c r="G617" s="11"/>
      <c r="H617" s="41"/>
      <c r="I617" s="11"/>
      <c r="J617" s="11"/>
      <c r="K617" s="11"/>
      <c r="L617" s="11"/>
      <c r="S617"/>
      <c r="V617"/>
    </row>
    <row r="618" spans="1:22" x14ac:dyDescent="0.25">
      <c r="A618" s="11"/>
      <c r="F618" s="94"/>
      <c r="G618" s="11"/>
      <c r="H618" s="41"/>
      <c r="I618" s="11"/>
      <c r="J618" s="11"/>
      <c r="K618" s="11"/>
      <c r="L618" s="11"/>
      <c r="S618"/>
      <c r="V618"/>
    </row>
    <row r="619" spans="1:22" x14ac:dyDescent="0.25">
      <c r="A619" s="11"/>
      <c r="F619" s="94"/>
      <c r="G619" s="11"/>
      <c r="H619" s="41"/>
      <c r="I619" s="11"/>
      <c r="J619" s="11"/>
      <c r="K619" s="11"/>
      <c r="L619" s="11"/>
      <c r="S619"/>
      <c r="V619"/>
    </row>
    <row r="620" spans="1:22" x14ac:dyDescent="0.25">
      <c r="A620" s="11"/>
      <c r="F620" s="94"/>
      <c r="G620" s="11"/>
      <c r="H620" s="41"/>
      <c r="I620" s="11"/>
      <c r="J620" s="11"/>
      <c r="K620" s="11"/>
      <c r="L620" s="11"/>
      <c r="S620"/>
      <c r="V620"/>
    </row>
    <row r="621" spans="1:22" x14ac:dyDescent="0.25">
      <c r="A621" s="11"/>
      <c r="F621" s="94"/>
      <c r="G621" s="11"/>
      <c r="H621" s="41"/>
      <c r="I621" s="11"/>
      <c r="J621" s="11"/>
      <c r="K621" s="11"/>
      <c r="L621" s="11"/>
      <c r="S621"/>
      <c r="V621"/>
    </row>
    <row r="622" spans="1:22" x14ac:dyDescent="0.25">
      <c r="A622" s="11"/>
      <c r="F622" s="94"/>
      <c r="G622" s="11"/>
      <c r="H622" s="41"/>
      <c r="I622" s="11"/>
      <c r="J622" s="11"/>
      <c r="K622" s="11"/>
      <c r="L622" s="11"/>
      <c r="S622"/>
      <c r="V622"/>
    </row>
    <row r="623" spans="1:22" x14ac:dyDescent="0.25">
      <c r="A623" s="11"/>
      <c r="F623" s="94"/>
      <c r="G623" s="11"/>
      <c r="H623" s="41"/>
      <c r="I623" s="11"/>
      <c r="J623" s="11"/>
      <c r="K623" s="11"/>
      <c r="L623" s="11"/>
      <c r="S623"/>
      <c r="V623"/>
    </row>
    <row r="624" spans="1:22" x14ac:dyDescent="0.25">
      <c r="A624" s="11"/>
      <c r="F624" s="94"/>
      <c r="G624" s="11"/>
      <c r="H624" s="41"/>
      <c r="I624" s="11"/>
      <c r="J624" s="11"/>
      <c r="K624" s="11"/>
      <c r="L624" s="11"/>
      <c r="S624"/>
      <c r="V624"/>
    </row>
    <row r="625" spans="1:22" x14ac:dyDescent="0.25">
      <c r="A625" s="11"/>
      <c r="F625" s="94"/>
      <c r="G625" s="11"/>
      <c r="H625" s="41"/>
      <c r="I625" s="11"/>
      <c r="J625" s="11"/>
      <c r="K625" s="11"/>
      <c r="L625" s="11"/>
      <c r="S625"/>
      <c r="V625"/>
    </row>
    <row r="626" spans="1:22" x14ac:dyDescent="0.25">
      <c r="A626" s="11"/>
      <c r="F626" s="94"/>
      <c r="G626" s="11"/>
      <c r="H626" s="41"/>
      <c r="I626" s="11"/>
      <c r="J626" s="11"/>
      <c r="K626" s="11"/>
      <c r="L626" s="11"/>
      <c r="S626"/>
      <c r="V626"/>
    </row>
    <row r="627" spans="1:22" x14ac:dyDescent="0.25">
      <c r="A627" s="11"/>
      <c r="F627" s="94"/>
      <c r="G627" s="11"/>
      <c r="H627" s="41"/>
      <c r="I627" s="11"/>
      <c r="J627" s="11"/>
      <c r="K627" s="11"/>
      <c r="L627" s="11"/>
      <c r="S627"/>
      <c r="V627"/>
    </row>
    <row r="628" spans="1:22" x14ac:dyDescent="0.25">
      <c r="A628" s="11"/>
      <c r="F628" s="94"/>
      <c r="G628" s="11"/>
      <c r="H628" s="41"/>
      <c r="I628" s="11"/>
      <c r="J628" s="11"/>
      <c r="K628" s="11"/>
      <c r="L628" s="11"/>
      <c r="S628"/>
      <c r="V628"/>
    </row>
    <row r="629" spans="1:22" x14ac:dyDescent="0.25">
      <c r="A629" s="11"/>
      <c r="F629" s="94"/>
      <c r="G629" s="11"/>
      <c r="H629" s="41"/>
      <c r="I629" s="11"/>
      <c r="J629" s="11"/>
      <c r="K629" s="11"/>
      <c r="L629" s="11"/>
      <c r="S629"/>
      <c r="V629"/>
    </row>
    <row r="630" spans="1:22" x14ac:dyDescent="0.25">
      <c r="A630" s="11"/>
      <c r="F630" s="94"/>
      <c r="G630" s="11"/>
      <c r="H630" s="41"/>
      <c r="I630" s="11"/>
      <c r="J630" s="11"/>
      <c r="K630" s="11"/>
      <c r="L630" s="11"/>
      <c r="S630"/>
      <c r="V630"/>
    </row>
    <row r="631" spans="1:22" x14ac:dyDescent="0.25">
      <c r="A631" s="11"/>
      <c r="F631" s="94"/>
      <c r="G631" s="11"/>
      <c r="H631" s="41"/>
      <c r="I631" s="11"/>
      <c r="J631" s="11"/>
      <c r="K631" s="11"/>
      <c r="L631" s="11"/>
      <c r="S631"/>
      <c r="V631"/>
    </row>
    <row r="632" spans="1:22" x14ac:dyDescent="0.25">
      <c r="A632" s="11"/>
      <c r="F632" s="94"/>
      <c r="G632" s="11"/>
      <c r="H632" s="41"/>
      <c r="I632" s="11"/>
      <c r="J632" s="11"/>
      <c r="K632" s="11"/>
      <c r="L632" s="11"/>
      <c r="S632"/>
      <c r="V632"/>
    </row>
    <row r="633" spans="1:22" x14ac:dyDescent="0.25">
      <c r="A633" s="11"/>
      <c r="F633" s="94"/>
      <c r="G633" s="11"/>
      <c r="H633" s="41"/>
      <c r="I633" s="11"/>
      <c r="J633" s="11"/>
      <c r="K633" s="11"/>
      <c r="L633" s="11"/>
      <c r="S633"/>
      <c r="V633"/>
    </row>
    <row r="634" spans="1:22" x14ac:dyDescent="0.25">
      <c r="A634" s="11"/>
      <c r="F634" s="94"/>
      <c r="G634" s="11"/>
      <c r="H634" s="41"/>
      <c r="I634" s="11"/>
      <c r="J634" s="11"/>
      <c r="K634" s="11"/>
      <c r="L634" s="11"/>
      <c r="S634"/>
      <c r="V634"/>
    </row>
    <row r="635" spans="1:22" x14ac:dyDescent="0.25">
      <c r="A635" s="11"/>
      <c r="F635" s="94"/>
      <c r="G635" s="11"/>
      <c r="H635" s="41"/>
      <c r="I635" s="11"/>
      <c r="J635" s="11"/>
      <c r="K635" s="11"/>
      <c r="L635" s="11"/>
      <c r="S635"/>
      <c r="V635"/>
    </row>
    <row r="636" spans="1:22" x14ac:dyDescent="0.25">
      <c r="A636" s="11"/>
      <c r="F636" s="94"/>
      <c r="G636" s="11"/>
      <c r="H636" s="41"/>
      <c r="I636" s="11"/>
      <c r="J636" s="11"/>
      <c r="K636" s="11"/>
      <c r="L636" s="11"/>
      <c r="S636"/>
      <c r="V636"/>
    </row>
    <row r="637" spans="1:22" x14ac:dyDescent="0.25">
      <c r="A637" s="11"/>
      <c r="F637" s="94"/>
      <c r="G637" s="11"/>
      <c r="H637" s="41"/>
      <c r="I637" s="11"/>
      <c r="J637" s="11"/>
      <c r="K637" s="11"/>
      <c r="L637" s="11"/>
      <c r="S637"/>
      <c r="V637"/>
    </row>
    <row r="638" spans="1:22" x14ac:dyDescent="0.25">
      <c r="A638" s="11"/>
      <c r="F638" s="94"/>
      <c r="G638" s="11"/>
      <c r="H638" s="41"/>
      <c r="I638" s="11"/>
      <c r="J638" s="11"/>
      <c r="K638" s="11"/>
      <c r="L638" s="11"/>
      <c r="S638"/>
      <c r="V638"/>
    </row>
    <row r="639" spans="1:22" x14ac:dyDescent="0.25">
      <c r="A639" s="11"/>
      <c r="F639" s="94"/>
      <c r="G639" s="11"/>
      <c r="H639" s="41"/>
      <c r="I639" s="11"/>
      <c r="J639" s="11"/>
      <c r="K639" s="11"/>
      <c r="L639" s="11"/>
      <c r="S639"/>
      <c r="V639"/>
    </row>
    <row r="640" spans="1:22" x14ac:dyDescent="0.25">
      <c r="A640" s="11"/>
      <c r="F640" s="94"/>
      <c r="G640" s="11"/>
      <c r="H640" s="41"/>
      <c r="I640" s="11"/>
      <c r="J640" s="11"/>
      <c r="K640" s="11"/>
      <c r="L640" s="11"/>
      <c r="S640"/>
      <c r="V640"/>
    </row>
    <row r="641" spans="1:22" x14ac:dyDescent="0.25">
      <c r="A641" s="11"/>
      <c r="F641" s="94"/>
      <c r="G641" s="11"/>
      <c r="H641" s="41"/>
      <c r="I641" s="11"/>
      <c r="J641" s="11"/>
      <c r="K641" s="11"/>
      <c r="L641" s="11"/>
      <c r="S641"/>
      <c r="V641"/>
    </row>
    <row r="642" spans="1:22" x14ac:dyDescent="0.25">
      <c r="A642" s="11"/>
      <c r="F642" s="94"/>
      <c r="G642" s="11"/>
      <c r="H642" s="41"/>
      <c r="I642" s="11"/>
      <c r="J642" s="11"/>
      <c r="K642" s="11"/>
      <c r="L642" s="11"/>
      <c r="S642"/>
      <c r="V642"/>
    </row>
    <row r="643" spans="1:22" x14ac:dyDescent="0.25">
      <c r="A643" s="11"/>
      <c r="F643" s="94"/>
      <c r="G643" s="11"/>
      <c r="H643" s="41"/>
      <c r="I643" s="11"/>
      <c r="J643" s="11"/>
      <c r="K643" s="11"/>
      <c r="L643" s="11"/>
      <c r="S643"/>
      <c r="V643"/>
    </row>
    <row r="644" spans="1:22" x14ac:dyDescent="0.25">
      <c r="A644" s="11"/>
      <c r="F644" s="94"/>
      <c r="G644" s="11"/>
      <c r="H644" s="41"/>
      <c r="I644" s="11"/>
      <c r="J644" s="11"/>
      <c r="K644" s="11"/>
      <c r="L644" s="11"/>
      <c r="S644"/>
      <c r="V644"/>
    </row>
    <row r="645" spans="1:22" x14ac:dyDescent="0.25">
      <c r="A645" s="11"/>
      <c r="F645" s="94"/>
      <c r="G645" s="11"/>
      <c r="H645" s="41"/>
      <c r="I645" s="11"/>
      <c r="J645" s="11"/>
      <c r="K645" s="11"/>
      <c r="L645" s="11"/>
      <c r="S645"/>
      <c r="V645"/>
    </row>
    <row r="646" spans="1:22" x14ac:dyDescent="0.25">
      <c r="A646" s="11"/>
      <c r="F646" s="94"/>
      <c r="G646" s="11"/>
      <c r="H646" s="41"/>
      <c r="I646" s="11"/>
      <c r="J646" s="11"/>
      <c r="K646" s="11"/>
      <c r="L646" s="11"/>
      <c r="S646"/>
      <c r="V646"/>
    </row>
    <row r="647" spans="1:22" x14ac:dyDescent="0.25">
      <c r="A647" s="11"/>
      <c r="F647" s="94"/>
      <c r="G647" s="11"/>
      <c r="H647" s="41"/>
      <c r="I647" s="11"/>
      <c r="J647" s="11"/>
      <c r="K647" s="11"/>
      <c r="L647" s="11"/>
      <c r="S647"/>
      <c r="V647"/>
    </row>
    <row r="648" spans="1:22" x14ac:dyDescent="0.25">
      <c r="A648" s="11"/>
      <c r="F648" s="94"/>
      <c r="G648" s="11"/>
      <c r="H648" s="41"/>
      <c r="I648" s="11"/>
      <c r="J648" s="11"/>
      <c r="K648" s="11"/>
      <c r="L648" s="11"/>
      <c r="S648"/>
      <c r="V648"/>
    </row>
    <row r="649" spans="1:22" x14ac:dyDescent="0.25">
      <c r="A649" s="11"/>
      <c r="F649" s="94"/>
      <c r="G649" s="11"/>
      <c r="H649" s="41"/>
      <c r="I649" s="11"/>
      <c r="J649" s="11"/>
      <c r="K649" s="11"/>
      <c r="L649" s="11"/>
      <c r="S649"/>
      <c r="V649"/>
    </row>
    <row r="650" spans="1:22" x14ac:dyDescent="0.25">
      <c r="A650" s="11"/>
      <c r="F650" s="94"/>
      <c r="G650" s="11"/>
      <c r="H650" s="41"/>
      <c r="I650" s="11"/>
      <c r="J650" s="11"/>
      <c r="K650" s="11"/>
      <c r="L650" s="11"/>
      <c r="S650"/>
      <c r="V650"/>
    </row>
    <row r="651" spans="1:22" x14ac:dyDescent="0.25">
      <c r="A651" s="11"/>
      <c r="F651" s="94"/>
      <c r="G651" s="11"/>
      <c r="H651" s="41"/>
      <c r="I651" s="11"/>
      <c r="J651" s="11"/>
      <c r="K651" s="11"/>
      <c r="L651" s="11"/>
      <c r="S651"/>
      <c r="V651"/>
    </row>
    <row r="652" spans="1:22" x14ac:dyDescent="0.25">
      <c r="A652" s="11"/>
      <c r="F652" s="94"/>
      <c r="G652" s="11"/>
      <c r="H652" s="41"/>
      <c r="I652" s="11"/>
      <c r="J652" s="11"/>
      <c r="K652" s="11"/>
      <c r="L652" s="11"/>
      <c r="S652"/>
      <c r="V652"/>
    </row>
    <row r="653" spans="1:22" x14ac:dyDescent="0.25">
      <c r="A653" s="11"/>
      <c r="F653" s="94"/>
      <c r="G653" s="11"/>
      <c r="H653" s="41"/>
      <c r="I653" s="11"/>
      <c r="J653" s="11"/>
      <c r="K653" s="11"/>
      <c r="L653" s="11"/>
      <c r="S653"/>
      <c r="V653"/>
    </row>
    <row r="654" spans="1:22" x14ac:dyDescent="0.25">
      <c r="A654" s="11"/>
      <c r="F654" s="94"/>
      <c r="G654" s="11"/>
      <c r="H654" s="41"/>
      <c r="I654" s="11"/>
      <c r="J654" s="11"/>
      <c r="K654" s="11"/>
      <c r="L654" s="11"/>
      <c r="S654"/>
      <c r="V654"/>
    </row>
    <row r="655" spans="1:22" x14ac:dyDescent="0.25">
      <c r="A655" s="11"/>
      <c r="F655" s="94"/>
      <c r="G655" s="11"/>
      <c r="H655" s="41"/>
      <c r="I655" s="11"/>
      <c r="J655" s="11"/>
      <c r="K655" s="11"/>
      <c r="L655" s="11"/>
      <c r="S655"/>
      <c r="V655"/>
    </row>
    <row r="656" spans="1:22" x14ac:dyDescent="0.25">
      <c r="A656" s="11"/>
      <c r="F656" s="94"/>
      <c r="G656" s="11"/>
      <c r="H656" s="41"/>
      <c r="I656" s="11"/>
      <c r="J656" s="11"/>
      <c r="K656" s="11"/>
      <c r="L656" s="11"/>
      <c r="S656"/>
      <c r="V656"/>
    </row>
    <row r="657" spans="1:22" x14ac:dyDescent="0.25">
      <c r="A657" s="11"/>
      <c r="F657" s="94"/>
      <c r="G657" s="11"/>
      <c r="H657" s="41"/>
      <c r="I657" s="11"/>
      <c r="J657" s="11"/>
      <c r="K657" s="11"/>
      <c r="L657" s="11"/>
      <c r="S657"/>
      <c r="V657"/>
    </row>
    <row r="658" spans="1:22" x14ac:dyDescent="0.25">
      <c r="A658" s="11"/>
      <c r="F658" s="94"/>
      <c r="G658" s="11"/>
      <c r="H658" s="41"/>
      <c r="I658" s="11"/>
      <c r="J658" s="11"/>
      <c r="K658" s="11"/>
      <c r="L658" s="11"/>
      <c r="S658"/>
      <c r="V658"/>
    </row>
    <row r="659" spans="1:22" x14ac:dyDescent="0.25">
      <c r="A659" s="11"/>
      <c r="F659" s="94"/>
      <c r="G659" s="11"/>
      <c r="H659" s="41"/>
      <c r="I659" s="11"/>
      <c r="J659" s="11"/>
      <c r="K659" s="11"/>
      <c r="L659" s="11"/>
      <c r="S659"/>
      <c r="V659"/>
    </row>
    <row r="660" spans="1:22" x14ac:dyDescent="0.25">
      <c r="A660" s="11"/>
      <c r="F660" s="94"/>
      <c r="G660" s="11"/>
      <c r="H660" s="41"/>
      <c r="I660" s="11"/>
      <c r="J660" s="11"/>
      <c r="K660" s="11"/>
      <c r="L660" s="11"/>
      <c r="S660"/>
      <c r="V660"/>
    </row>
    <row r="661" spans="1:22" x14ac:dyDescent="0.25">
      <c r="A661" s="11"/>
      <c r="F661" s="94"/>
      <c r="G661" s="11"/>
      <c r="H661" s="41"/>
      <c r="I661" s="11"/>
      <c r="J661" s="11"/>
      <c r="K661" s="11"/>
      <c r="L661" s="11"/>
      <c r="S661"/>
      <c r="V661"/>
    </row>
    <row r="662" spans="1:22" x14ac:dyDescent="0.25">
      <c r="A662" s="11"/>
      <c r="F662" s="94"/>
      <c r="G662" s="11"/>
      <c r="H662" s="41"/>
      <c r="I662" s="11"/>
      <c r="J662" s="11"/>
      <c r="K662" s="11"/>
      <c r="L662" s="11"/>
      <c r="S662"/>
      <c r="V662"/>
    </row>
    <row r="663" spans="1:22" x14ac:dyDescent="0.25">
      <c r="A663" s="11"/>
      <c r="F663" s="94"/>
      <c r="G663" s="11"/>
      <c r="H663" s="41"/>
      <c r="I663" s="11"/>
      <c r="J663" s="11"/>
      <c r="K663" s="11"/>
      <c r="L663" s="11"/>
      <c r="S663"/>
      <c r="V663"/>
    </row>
    <row r="664" spans="1:22" x14ac:dyDescent="0.25">
      <c r="A664" s="11"/>
      <c r="F664" s="94"/>
      <c r="G664" s="11"/>
      <c r="H664" s="41"/>
      <c r="I664" s="11"/>
      <c r="J664" s="11"/>
      <c r="K664" s="11"/>
      <c r="L664" s="11"/>
      <c r="S664"/>
      <c r="V664"/>
    </row>
    <row r="665" spans="1:22" x14ac:dyDescent="0.25">
      <c r="A665" s="11"/>
      <c r="F665" s="94"/>
      <c r="G665" s="11"/>
      <c r="H665" s="41"/>
      <c r="I665" s="11"/>
      <c r="J665" s="11"/>
      <c r="K665" s="11"/>
      <c r="L665" s="11"/>
      <c r="S665"/>
      <c r="V665"/>
    </row>
    <row r="666" spans="1:22" x14ac:dyDescent="0.25">
      <c r="A666" s="11"/>
      <c r="F666" s="94"/>
      <c r="G666" s="11"/>
      <c r="H666" s="41"/>
      <c r="I666" s="11"/>
      <c r="J666" s="11"/>
      <c r="K666" s="11"/>
      <c r="L666" s="11"/>
      <c r="S666"/>
      <c r="V666"/>
    </row>
    <row r="667" spans="1:22" x14ac:dyDescent="0.25">
      <c r="A667" s="11"/>
      <c r="F667" s="94"/>
      <c r="G667" s="11"/>
      <c r="H667" s="41"/>
      <c r="I667" s="11"/>
      <c r="J667" s="11"/>
      <c r="K667" s="11"/>
      <c r="L667" s="11"/>
      <c r="S667"/>
      <c r="V667"/>
    </row>
    <row r="668" spans="1:22" x14ac:dyDescent="0.25">
      <c r="A668" s="11"/>
      <c r="F668" s="94"/>
      <c r="G668" s="11"/>
      <c r="H668" s="41"/>
      <c r="I668" s="11"/>
      <c r="J668" s="11"/>
      <c r="K668" s="11"/>
      <c r="L668" s="11"/>
      <c r="S668"/>
      <c r="V668"/>
    </row>
    <row r="669" spans="1:22" x14ac:dyDescent="0.25">
      <c r="A669" s="11"/>
      <c r="F669" s="94"/>
      <c r="G669" s="11"/>
      <c r="H669" s="41"/>
      <c r="I669" s="11"/>
      <c r="J669" s="11"/>
      <c r="K669" s="11"/>
      <c r="L669" s="11"/>
      <c r="S669"/>
      <c r="V669"/>
    </row>
    <row r="670" spans="1:22" x14ac:dyDescent="0.25">
      <c r="A670" s="11"/>
      <c r="F670" s="94"/>
      <c r="G670" s="11"/>
      <c r="H670" s="41"/>
      <c r="I670" s="11"/>
      <c r="J670" s="11"/>
      <c r="K670" s="11"/>
      <c r="L670" s="11"/>
      <c r="S670"/>
      <c r="V670"/>
    </row>
    <row r="671" spans="1:22" x14ac:dyDescent="0.25">
      <c r="A671" s="11"/>
      <c r="F671" s="94"/>
      <c r="G671" s="11"/>
      <c r="H671" s="41"/>
      <c r="I671" s="11"/>
      <c r="J671" s="11"/>
      <c r="K671" s="11"/>
      <c r="L671" s="11"/>
      <c r="S671"/>
      <c r="V671"/>
    </row>
    <row r="672" spans="1:22" x14ac:dyDescent="0.25">
      <c r="A672" s="11"/>
      <c r="F672" s="94"/>
      <c r="G672" s="11"/>
      <c r="H672" s="41"/>
      <c r="I672" s="11"/>
      <c r="J672" s="11"/>
      <c r="K672" s="11"/>
      <c r="L672" s="11"/>
      <c r="S672"/>
      <c r="V672"/>
    </row>
    <row r="673" spans="1:22" x14ac:dyDescent="0.25">
      <c r="A673" s="11"/>
      <c r="F673" s="94"/>
      <c r="G673" s="11"/>
      <c r="H673" s="41"/>
      <c r="I673" s="11"/>
      <c r="J673" s="11"/>
      <c r="K673" s="11"/>
      <c r="L673" s="11"/>
      <c r="S673"/>
      <c r="V673"/>
    </row>
    <row r="674" spans="1:22" x14ac:dyDescent="0.25">
      <c r="A674" s="11"/>
      <c r="F674" s="94"/>
      <c r="G674" s="11"/>
      <c r="H674" s="41"/>
      <c r="I674" s="11"/>
      <c r="J674" s="11"/>
      <c r="K674" s="11"/>
      <c r="L674" s="11"/>
      <c r="S674"/>
      <c r="V674"/>
    </row>
    <row r="675" spans="1:22" x14ac:dyDescent="0.25">
      <c r="A675" s="11"/>
      <c r="F675" s="94"/>
      <c r="G675" s="11"/>
      <c r="H675" s="41"/>
      <c r="I675" s="11"/>
      <c r="J675" s="11"/>
      <c r="K675" s="11"/>
      <c r="L675" s="11"/>
      <c r="S675"/>
      <c r="V675"/>
    </row>
    <row r="676" spans="1:22" x14ac:dyDescent="0.25">
      <c r="A676" s="11"/>
      <c r="F676" s="94"/>
      <c r="G676" s="11"/>
      <c r="H676" s="41"/>
      <c r="I676" s="11"/>
      <c r="J676" s="11"/>
      <c r="K676" s="11"/>
      <c r="L676" s="11"/>
      <c r="S676"/>
      <c r="V676"/>
    </row>
    <row r="677" spans="1:22" x14ac:dyDescent="0.25">
      <c r="A677" s="11"/>
      <c r="F677" s="94"/>
      <c r="G677" s="11"/>
      <c r="H677" s="41"/>
      <c r="I677" s="11"/>
      <c r="J677" s="11"/>
      <c r="K677" s="11"/>
      <c r="L677" s="11"/>
      <c r="S677"/>
      <c r="V677"/>
    </row>
    <row r="678" spans="1:22" x14ac:dyDescent="0.25">
      <c r="A678" s="11"/>
      <c r="F678" s="94"/>
      <c r="G678" s="11"/>
      <c r="H678" s="41"/>
      <c r="I678" s="11"/>
      <c r="J678" s="11"/>
      <c r="K678" s="11"/>
      <c r="L678" s="11"/>
      <c r="S678"/>
      <c r="V678"/>
    </row>
    <row r="679" spans="1:22" x14ac:dyDescent="0.25">
      <c r="A679" s="11"/>
      <c r="F679" s="94"/>
      <c r="G679" s="11"/>
      <c r="H679" s="41"/>
      <c r="I679" s="11"/>
      <c r="J679" s="11"/>
      <c r="K679" s="11"/>
      <c r="L679" s="11"/>
      <c r="S679"/>
      <c r="V679"/>
    </row>
    <row r="680" spans="1:22" x14ac:dyDescent="0.25">
      <c r="A680" s="11"/>
      <c r="F680" s="94"/>
      <c r="G680" s="11"/>
      <c r="H680" s="41"/>
      <c r="I680" s="11"/>
      <c r="J680" s="11"/>
      <c r="K680" s="11"/>
      <c r="L680" s="11"/>
      <c r="S680"/>
      <c r="V680"/>
    </row>
    <row r="681" spans="1:22" x14ac:dyDescent="0.25">
      <c r="A681" s="11"/>
      <c r="F681" s="94"/>
      <c r="G681" s="11"/>
      <c r="H681" s="41"/>
      <c r="I681" s="11"/>
      <c r="J681" s="11"/>
      <c r="K681" s="11"/>
      <c r="L681" s="11"/>
      <c r="S681"/>
      <c r="V681"/>
    </row>
    <row r="682" spans="1:22" x14ac:dyDescent="0.25">
      <c r="A682" s="11"/>
      <c r="F682" s="94"/>
      <c r="G682" s="11"/>
      <c r="H682" s="41"/>
      <c r="I682" s="11"/>
      <c r="J682" s="11"/>
      <c r="K682" s="11"/>
      <c r="L682" s="11"/>
      <c r="S682"/>
      <c r="V682"/>
    </row>
    <row r="683" spans="1:22" x14ac:dyDescent="0.25">
      <c r="A683" s="11"/>
      <c r="F683" s="94"/>
      <c r="G683" s="11"/>
      <c r="H683" s="41"/>
      <c r="I683" s="11"/>
      <c r="J683" s="11"/>
      <c r="K683" s="11"/>
      <c r="L683" s="11"/>
      <c r="S683"/>
      <c r="V683"/>
    </row>
    <row r="684" spans="1:22" x14ac:dyDescent="0.25">
      <c r="A684" s="11"/>
      <c r="F684" s="94"/>
      <c r="G684" s="11"/>
      <c r="H684" s="41"/>
      <c r="I684" s="11"/>
      <c r="J684" s="11"/>
      <c r="K684" s="11"/>
      <c r="L684" s="11"/>
      <c r="S684"/>
      <c r="V684"/>
    </row>
    <row r="685" spans="1:22" x14ac:dyDescent="0.25">
      <c r="A685" s="11"/>
      <c r="F685" s="94"/>
      <c r="G685" s="11"/>
      <c r="H685" s="41"/>
      <c r="I685" s="11"/>
      <c r="J685" s="11"/>
      <c r="K685" s="11"/>
      <c r="L685" s="11"/>
      <c r="S685"/>
      <c r="V685"/>
    </row>
    <row r="686" spans="1:22" x14ac:dyDescent="0.25">
      <c r="A686" s="11"/>
      <c r="F686" s="94"/>
      <c r="G686" s="11"/>
      <c r="H686" s="41"/>
      <c r="I686" s="11"/>
      <c r="J686" s="11"/>
      <c r="K686" s="11"/>
      <c r="L686" s="11"/>
      <c r="S686"/>
      <c r="V686"/>
    </row>
    <row r="687" spans="1:22" x14ac:dyDescent="0.25">
      <c r="A687" s="11"/>
      <c r="F687" s="94"/>
      <c r="G687" s="11"/>
      <c r="H687" s="41"/>
      <c r="I687" s="11"/>
      <c r="J687" s="11"/>
      <c r="K687" s="11"/>
      <c r="L687" s="11"/>
      <c r="S687"/>
      <c r="V687"/>
    </row>
    <row r="688" spans="1:22" x14ac:dyDescent="0.25">
      <c r="A688" s="11"/>
      <c r="F688" s="94"/>
      <c r="G688" s="11"/>
      <c r="H688" s="41"/>
      <c r="I688" s="11"/>
      <c r="J688" s="11"/>
      <c r="K688" s="11"/>
      <c r="L688" s="11"/>
      <c r="S688"/>
      <c r="V688"/>
    </row>
    <row r="689" spans="1:22" x14ac:dyDescent="0.25">
      <c r="A689" s="11"/>
      <c r="F689" s="94"/>
      <c r="G689" s="11"/>
      <c r="H689" s="41"/>
      <c r="I689" s="11"/>
      <c r="J689" s="11"/>
      <c r="K689" s="11"/>
      <c r="L689" s="11"/>
      <c r="S689"/>
      <c r="V689"/>
    </row>
    <row r="690" spans="1:22" x14ac:dyDescent="0.25">
      <c r="A690" s="11"/>
      <c r="F690" s="94"/>
      <c r="G690" s="11"/>
      <c r="H690" s="41"/>
      <c r="I690" s="11"/>
      <c r="J690" s="11"/>
      <c r="K690" s="11"/>
      <c r="L690" s="11"/>
      <c r="S690"/>
      <c r="V690"/>
    </row>
    <row r="691" spans="1:22" x14ac:dyDescent="0.25">
      <c r="A691" s="11"/>
      <c r="F691" s="94"/>
      <c r="G691" s="11"/>
      <c r="H691" s="41"/>
      <c r="I691" s="11"/>
      <c r="J691" s="11"/>
      <c r="K691" s="11"/>
      <c r="L691" s="11"/>
      <c r="S691"/>
      <c r="V691"/>
    </row>
    <row r="692" spans="1:22" x14ac:dyDescent="0.25">
      <c r="A692" s="11"/>
      <c r="F692" s="94"/>
      <c r="G692" s="11"/>
      <c r="H692" s="41"/>
      <c r="I692" s="11"/>
      <c r="J692" s="11"/>
      <c r="K692" s="11"/>
      <c r="L692" s="11"/>
      <c r="S692"/>
      <c r="V692"/>
    </row>
    <row r="693" spans="1:22" x14ac:dyDescent="0.25">
      <c r="A693" s="11"/>
      <c r="F693" s="94"/>
      <c r="G693" s="11"/>
      <c r="H693" s="41"/>
      <c r="I693" s="11"/>
      <c r="J693" s="11"/>
      <c r="K693" s="11"/>
      <c r="L693" s="11"/>
      <c r="S693"/>
      <c r="V693"/>
    </row>
    <row r="694" spans="1:22" x14ac:dyDescent="0.25">
      <c r="A694" s="11"/>
      <c r="F694" s="94"/>
      <c r="G694" s="11"/>
      <c r="H694" s="41"/>
      <c r="I694" s="11"/>
      <c r="J694" s="11"/>
      <c r="K694" s="11"/>
      <c r="L694" s="11"/>
      <c r="S694"/>
      <c r="V694"/>
    </row>
    <row r="695" spans="1:22" x14ac:dyDescent="0.25">
      <c r="A695" s="11"/>
      <c r="F695" s="94"/>
      <c r="G695" s="11"/>
      <c r="H695" s="41"/>
      <c r="I695" s="11"/>
      <c r="J695" s="11"/>
      <c r="K695" s="11"/>
      <c r="L695" s="11"/>
      <c r="S695"/>
      <c r="V695"/>
    </row>
    <row r="696" spans="1:22" x14ac:dyDescent="0.25">
      <c r="A696" s="11"/>
      <c r="F696" s="94"/>
      <c r="G696" s="11"/>
      <c r="H696" s="41"/>
      <c r="I696" s="11"/>
      <c r="J696" s="11"/>
      <c r="K696" s="11"/>
      <c r="L696" s="11"/>
      <c r="S696"/>
      <c r="V696"/>
    </row>
    <row r="697" spans="1:22" x14ac:dyDescent="0.25">
      <c r="A697" s="11"/>
      <c r="F697" s="94"/>
      <c r="G697" s="11"/>
      <c r="H697" s="41"/>
      <c r="I697" s="11"/>
      <c r="J697" s="11"/>
      <c r="K697" s="11"/>
      <c r="L697" s="11"/>
      <c r="S697"/>
      <c r="V697"/>
    </row>
    <row r="698" spans="1:22" x14ac:dyDescent="0.25">
      <c r="A698" s="11"/>
      <c r="F698" s="94"/>
      <c r="G698" s="11"/>
      <c r="H698" s="41"/>
      <c r="I698" s="11"/>
      <c r="J698" s="11"/>
      <c r="K698" s="11"/>
      <c r="L698" s="11"/>
      <c r="S698"/>
      <c r="V698"/>
    </row>
    <row r="699" spans="1:22" x14ac:dyDescent="0.25">
      <c r="A699" s="11"/>
      <c r="F699" s="94"/>
      <c r="G699" s="11"/>
      <c r="H699" s="41"/>
      <c r="I699" s="11"/>
      <c r="J699" s="11"/>
      <c r="K699" s="11"/>
      <c r="L699" s="11"/>
      <c r="S699"/>
      <c r="V699"/>
    </row>
    <row r="700" spans="1:22" x14ac:dyDescent="0.25">
      <c r="A700" s="11"/>
      <c r="F700" s="94"/>
      <c r="G700" s="11"/>
      <c r="H700" s="41"/>
      <c r="I700" s="11"/>
      <c r="J700" s="11"/>
      <c r="K700" s="11"/>
      <c r="L700" s="11"/>
      <c r="S700"/>
      <c r="V700"/>
    </row>
    <row r="701" spans="1:22" x14ac:dyDescent="0.25">
      <c r="A701" s="11"/>
      <c r="F701" s="94"/>
      <c r="G701" s="11"/>
      <c r="H701" s="41"/>
      <c r="I701" s="11"/>
      <c r="J701" s="11"/>
      <c r="K701" s="11"/>
      <c r="L701" s="11"/>
      <c r="S701"/>
      <c r="V701"/>
    </row>
    <row r="702" spans="1:22" x14ac:dyDescent="0.25">
      <c r="A702" s="11"/>
      <c r="F702" s="94"/>
      <c r="G702" s="11"/>
      <c r="H702" s="41"/>
      <c r="I702" s="11"/>
      <c r="J702" s="11"/>
      <c r="K702" s="11"/>
      <c r="L702" s="11"/>
      <c r="S702"/>
      <c r="V702"/>
    </row>
    <row r="703" spans="1:22" x14ac:dyDescent="0.25">
      <c r="A703" s="11"/>
      <c r="F703" s="94"/>
      <c r="G703" s="11"/>
      <c r="H703" s="41"/>
      <c r="I703" s="11"/>
      <c r="J703" s="11"/>
      <c r="K703" s="11"/>
      <c r="L703" s="11"/>
      <c r="S703"/>
      <c r="V703"/>
    </row>
    <row r="704" spans="1:22" x14ac:dyDescent="0.25">
      <c r="A704" s="11"/>
      <c r="F704" s="94"/>
      <c r="G704" s="11"/>
      <c r="H704" s="41"/>
      <c r="I704" s="11"/>
      <c r="J704" s="11"/>
      <c r="K704" s="11"/>
      <c r="L704" s="11"/>
      <c r="S704"/>
      <c r="V704"/>
    </row>
    <row r="705" spans="1:22" x14ac:dyDescent="0.25">
      <c r="A705" s="11"/>
      <c r="F705" s="94"/>
      <c r="G705" s="11"/>
      <c r="H705" s="41"/>
      <c r="I705" s="11"/>
      <c r="J705" s="11"/>
      <c r="K705" s="11"/>
      <c r="L705" s="11"/>
      <c r="S705"/>
      <c r="V705"/>
    </row>
    <row r="706" spans="1:22" x14ac:dyDescent="0.25">
      <c r="A706" s="11"/>
      <c r="F706" s="94"/>
      <c r="G706" s="11"/>
      <c r="H706" s="41"/>
      <c r="I706" s="11"/>
      <c r="J706" s="11"/>
      <c r="K706" s="11"/>
      <c r="L706" s="11"/>
      <c r="S706"/>
      <c r="V706"/>
    </row>
    <row r="707" spans="1:22" x14ac:dyDescent="0.25">
      <c r="A707" s="11"/>
      <c r="F707" s="94"/>
      <c r="G707" s="11"/>
      <c r="H707" s="41"/>
      <c r="I707" s="11"/>
      <c r="J707" s="11"/>
      <c r="K707" s="11"/>
      <c r="L707" s="11"/>
      <c r="S707"/>
      <c r="V707"/>
    </row>
    <row r="708" spans="1:22" x14ac:dyDescent="0.25">
      <c r="A708" s="11"/>
      <c r="F708" s="94"/>
      <c r="G708" s="11"/>
      <c r="H708" s="41"/>
      <c r="I708" s="11"/>
      <c r="J708" s="11"/>
      <c r="K708" s="11"/>
      <c r="L708" s="11"/>
      <c r="S708"/>
      <c r="V708"/>
    </row>
    <row r="709" spans="1:22" x14ac:dyDescent="0.25">
      <c r="A709" s="11"/>
      <c r="F709" s="94"/>
      <c r="G709" s="11"/>
      <c r="H709" s="41"/>
      <c r="I709" s="11"/>
      <c r="J709" s="11"/>
      <c r="K709" s="11"/>
      <c r="L709" s="11"/>
      <c r="S709"/>
      <c r="V709"/>
    </row>
    <row r="710" spans="1:22" x14ac:dyDescent="0.25">
      <c r="A710" s="11"/>
      <c r="F710" s="94"/>
      <c r="G710" s="11"/>
      <c r="H710" s="41"/>
      <c r="I710" s="11"/>
      <c r="J710" s="11"/>
      <c r="K710" s="11"/>
      <c r="L710" s="11"/>
      <c r="S710"/>
      <c r="V710"/>
    </row>
    <row r="711" spans="1:22" x14ac:dyDescent="0.25">
      <c r="A711" s="11"/>
      <c r="F711" s="94"/>
      <c r="G711" s="11"/>
      <c r="H711" s="41"/>
      <c r="I711" s="11"/>
      <c r="J711" s="11"/>
      <c r="K711" s="11"/>
      <c r="L711" s="11"/>
      <c r="S711"/>
      <c r="V711"/>
    </row>
    <row r="712" spans="1:22" x14ac:dyDescent="0.25">
      <c r="A712" s="11"/>
      <c r="F712" s="94"/>
      <c r="G712" s="11"/>
      <c r="H712" s="41"/>
      <c r="I712" s="11"/>
      <c r="J712" s="11"/>
      <c r="K712" s="11"/>
      <c r="L712" s="11"/>
      <c r="S712"/>
      <c r="V712"/>
    </row>
    <row r="713" spans="1:22" x14ac:dyDescent="0.25">
      <c r="A713" s="11"/>
      <c r="F713" s="94"/>
      <c r="G713" s="11"/>
      <c r="H713" s="41"/>
      <c r="I713" s="11"/>
      <c r="J713" s="11"/>
      <c r="K713" s="11"/>
      <c r="L713" s="11"/>
      <c r="S713"/>
      <c r="V713"/>
    </row>
    <row r="714" spans="1:22" x14ac:dyDescent="0.25">
      <c r="A714" s="11"/>
      <c r="F714" s="94"/>
      <c r="G714" s="11"/>
      <c r="H714" s="41"/>
      <c r="I714" s="11"/>
      <c r="J714" s="11"/>
      <c r="K714" s="11"/>
      <c r="L714" s="11"/>
      <c r="S714"/>
      <c r="V714"/>
    </row>
    <row r="715" spans="1:22" x14ac:dyDescent="0.25">
      <c r="A715" s="11"/>
      <c r="F715" s="94"/>
      <c r="G715" s="11"/>
      <c r="H715" s="41"/>
      <c r="I715" s="11"/>
      <c r="J715" s="11"/>
      <c r="K715" s="11"/>
      <c r="L715" s="11"/>
      <c r="S715"/>
      <c r="V715"/>
    </row>
    <row r="716" spans="1:22" x14ac:dyDescent="0.25">
      <c r="A716" s="11"/>
      <c r="F716" s="94"/>
      <c r="G716" s="11"/>
      <c r="H716" s="41"/>
      <c r="I716" s="11"/>
      <c r="J716" s="11"/>
      <c r="K716" s="11"/>
      <c r="L716" s="11"/>
      <c r="S716"/>
      <c r="V716"/>
    </row>
    <row r="717" spans="1:22" x14ac:dyDescent="0.25">
      <c r="A717" s="11"/>
      <c r="F717" s="94"/>
      <c r="G717" s="11"/>
      <c r="H717" s="41"/>
      <c r="I717" s="11"/>
      <c r="J717" s="11"/>
      <c r="K717" s="11"/>
      <c r="L717" s="11"/>
      <c r="S717"/>
      <c r="V717"/>
    </row>
    <row r="718" spans="1:22" x14ac:dyDescent="0.25">
      <c r="A718" s="11"/>
      <c r="F718" s="94"/>
      <c r="G718" s="11"/>
      <c r="H718" s="41"/>
      <c r="I718" s="11"/>
      <c r="J718" s="11"/>
      <c r="K718" s="11"/>
      <c r="L718" s="11"/>
      <c r="S718"/>
      <c r="V718"/>
    </row>
    <row r="719" spans="1:22" x14ac:dyDescent="0.25">
      <c r="A719" s="11"/>
      <c r="F719" s="94"/>
      <c r="G719" s="11"/>
      <c r="H719" s="41"/>
      <c r="I719" s="11"/>
      <c r="J719" s="11"/>
      <c r="K719" s="11"/>
      <c r="L719" s="11"/>
      <c r="S719"/>
      <c r="V719"/>
    </row>
    <row r="720" spans="1:22" x14ac:dyDescent="0.25">
      <c r="A720" s="11"/>
      <c r="F720" s="94"/>
      <c r="G720" s="11"/>
      <c r="H720" s="41"/>
      <c r="I720" s="11"/>
      <c r="J720" s="11"/>
      <c r="K720" s="11"/>
      <c r="L720" s="11"/>
      <c r="S720"/>
      <c r="V720"/>
    </row>
    <row r="721" spans="1:22" x14ac:dyDescent="0.25">
      <c r="A721" s="11"/>
      <c r="F721" s="94"/>
      <c r="G721" s="11"/>
      <c r="H721" s="41"/>
      <c r="I721" s="11"/>
      <c r="J721" s="11"/>
      <c r="K721" s="11"/>
      <c r="L721" s="11"/>
      <c r="S721"/>
      <c r="V721"/>
    </row>
    <row r="722" spans="1:22" x14ac:dyDescent="0.25">
      <c r="A722" s="11"/>
      <c r="F722" s="94"/>
      <c r="G722" s="11"/>
      <c r="H722" s="41"/>
      <c r="I722" s="11"/>
      <c r="J722" s="11"/>
      <c r="K722" s="11"/>
      <c r="L722" s="11"/>
      <c r="S722"/>
      <c r="V722"/>
    </row>
    <row r="723" spans="1:22" x14ac:dyDescent="0.25">
      <c r="A723" s="11"/>
      <c r="F723" s="94"/>
      <c r="G723" s="11"/>
      <c r="H723" s="41"/>
      <c r="I723" s="11"/>
      <c r="J723" s="11"/>
      <c r="K723" s="11"/>
      <c r="L723" s="11"/>
      <c r="S723"/>
      <c r="V723"/>
    </row>
    <row r="724" spans="1:22" x14ac:dyDescent="0.25">
      <c r="A724" s="11"/>
      <c r="F724" s="94"/>
      <c r="G724" s="11"/>
      <c r="H724" s="41"/>
      <c r="I724" s="11"/>
      <c r="J724" s="11"/>
      <c r="K724" s="11"/>
      <c r="L724" s="11"/>
      <c r="S724"/>
      <c r="V724"/>
    </row>
    <row r="725" spans="1:22" x14ac:dyDescent="0.25">
      <c r="A725" s="11"/>
      <c r="F725" s="94"/>
      <c r="G725" s="11"/>
      <c r="H725" s="41"/>
      <c r="I725" s="11"/>
      <c r="J725" s="11"/>
      <c r="K725" s="11"/>
      <c r="L725" s="11"/>
      <c r="S725"/>
      <c r="V725"/>
    </row>
    <row r="726" spans="1:22" x14ac:dyDescent="0.25">
      <c r="A726" s="11"/>
      <c r="F726" s="94"/>
      <c r="G726" s="11"/>
      <c r="H726" s="41"/>
      <c r="I726" s="11"/>
      <c r="J726" s="11"/>
      <c r="K726" s="11"/>
      <c r="L726" s="11"/>
      <c r="S726"/>
      <c r="V726"/>
    </row>
    <row r="727" spans="1:22" x14ac:dyDescent="0.25">
      <c r="A727" s="11"/>
      <c r="F727" s="94"/>
      <c r="G727" s="11"/>
      <c r="H727" s="41"/>
      <c r="I727" s="11"/>
      <c r="J727" s="11"/>
      <c r="K727" s="11"/>
      <c r="L727" s="11"/>
      <c r="S727"/>
      <c r="V727"/>
    </row>
    <row r="728" spans="1:22" x14ac:dyDescent="0.25">
      <c r="A728" s="11"/>
      <c r="F728" s="94"/>
      <c r="G728" s="11"/>
      <c r="H728" s="41"/>
      <c r="I728" s="11"/>
      <c r="J728" s="11"/>
      <c r="K728" s="11"/>
      <c r="L728" s="11"/>
      <c r="S728"/>
      <c r="V728"/>
    </row>
    <row r="729" spans="1:22" x14ac:dyDescent="0.25">
      <c r="A729" s="11"/>
      <c r="F729" s="94"/>
      <c r="G729" s="11"/>
      <c r="H729" s="41"/>
      <c r="I729" s="11"/>
      <c r="J729" s="11"/>
      <c r="K729" s="11"/>
      <c r="L729" s="11"/>
      <c r="S729"/>
      <c r="V729"/>
    </row>
    <row r="730" spans="1:22" x14ac:dyDescent="0.25">
      <c r="A730" s="11"/>
      <c r="F730" s="94"/>
      <c r="G730" s="11"/>
      <c r="H730" s="41"/>
      <c r="I730" s="11"/>
      <c r="J730" s="11"/>
      <c r="K730" s="11"/>
      <c r="L730" s="11"/>
      <c r="S730"/>
      <c r="V730"/>
    </row>
    <row r="731" spans="1:22" x14ac:dyDescent="0.25">
      <c r="A731" s="11"/>
      <c r="F731" s="94"/>
      <c r="G731" s="11"/>
      <c r="H731" s="41"/>
      <c r="I731" s="11"/>
      <c r="J731" s="11"/>
      <c r="K731" s="11"/>
      <c r="L731" s="11"/>
      <c r="S731"/>
      <c r="V731"/>
    </row>
    <row r="732" spans="1:22" x14ac:dyDescent="0.25">
      <c r="A732" s="11"/>
      <c r="F732" s="94"/>
      <c r="G732" s="11"/>
      <c r="H732" s="41"/>
      <c r="I732" s="11"/>
      <c r="J732" s="11"/>
      <c r="K732" s="11"/>
      <c r="L732" s="11"/>
      <c r="S732"/>
      <c r="V732"/>
    </row>
    <row r="733" spans="1:22" x14ac:dyDescent="0.25">
      <c r="A733" s="11"/>
      <c r="F733" s="94"/>
      <c r="G733" s="11"/>
      <c r="H733" s="41"/>
      <c r="I733" s="11"/>
      <c r="J733" s="11"/>
      <c r="K733" s="11"/>
      <c r="L733" s="11"/>
      <c r="S733"/>
      <c r="V733"/>
    </row>
    <row r="734" spans="1:22" x14ac:dyDescent="0.25">
      <c r="A734" s="11"/>
      <c r="F734" s="94"/>
      <c r="G734" s="11"/>
      <c r="H734" s="41"/>
      <c r="I734" s="11"/>
      <c r="J734" s="11"/>
      <c r="K734" s="11"/>
      <c r="L734" s="11"/>
      <c r="S734"/>
      <c r="V734"/>
    </row>
    <row r="735" spans="1:22" x14ac:dyDescent="0.25">
      <c r="A735" s="11"/>
      <c r="F735" s="94"/>
      <c r="G735" s="11"/>
      <c r="H735" s="41"/>
      <c r="I735" s="11"/>
      <c r="J735" s="11"/>
      <c r="K735" s="11"/>
      <c r="L735" s="11"/>
      <c r="S735"/>
      <c r="V735"/>
    </row>
    <row r="736" spans="1:22" x14ac:dyDescent="0.25">
      <c r="A736" s="11"/>
      <c r="F736" s="94"/>
      <c r="G736" s="11"/>
      <c r="H736" s="41"/>
      <c r="I736" s="11"/>
      <c r="J736" s="11"/>
      <c r="K736" s="11"/>
      <c r="L736" s="11"/>
      <c r="S736"/>
      <c r="V736"/>
    </row>
    <row r="737" spans="1:22" x14ac:dyDescent="0.25">
      <c r="A737" s="11"/>
      <c r="F737" s="94"/>
      <c r="G737" s="11"/>
      <c r="H737" s="41"/>
      <c r="I737" s="11"/>
      <c r="J737" s="11"/>
      <c r="K737" s="11"/>
      <c r="L737" s="11"/>
      <c r="S737"/>
      <c r="V737"/>
    </row>
    <row r="738" spans="1:22" x14ac:dyDescent="0.25">
      <c r="A738" s="11"/>
      <c r="F738" s="94"/>
      <c r="G738" s="11"/>
      <c r="H738" s="41"/>
      <c r="I738" s="11"/>
      <c r="J738" s="11"/>
      <c r="K738" s="11"/>
      <c r="L738" s="11"/>
      <c r="S738"/>
      <c r="V738"/>
    </row>
    <row r="739" spans="1:22" x14ac:dyDescent="0.25">
      <c r="A739" s="11"/>
      <c r="F739" s="94"/>
      <c r="G739" s="11"/>
      <c r="H739" s="41"/>
      <c r="I739" s="11"/>
      <c r="J739" s="11"/>
      <c r="K739" s="11"/>
      <c r="L739" s="11"/>
      <c r="S739"/>
      <c r="V739"/>
    </row>
    <row r="740" spans="1:22" x14ac:dyDescent="0.25">
      <c r="A740" s="11"/>
      <c r="F740" s="94"/>
      <c r="G740" s="11"/>
      <c r="H740" s="41"/>
      <c r="I740" s="11"/>
      <c r="J740" s="11"/>
      <c r="K740" s="11"/>
      <c r="L740" s="11"/>
      <c r="S740"/>
      <c r="V740"/>
    </row>
    <row r="741" spans="1:22" x14ac:dyDescent="0.25">
      <c r="A741" s="11"/>
      <c r="F741" s="94"/>
      <c r="G741" s="11"/>
      <c r="H741" s="41"/>
      <c r="I741" s="11"/>
      <c r="J741" s="11"/>
      <c r="K741" s="11"/>
      <c r="L741" s="11"/>
      <c r="S741"/>
      <c r="V741"/>
    </row>
    <row r="742" spans="1:22" x14ac:dyDescent="0.25">
      <c r="A742" s="11"/>
      <c r="F742" s="94"/>
      <c r="G742" s="11"/>
      <c r="H742" s="41"/>
      <c r="I742" s="11"/>
      <c r="J742" s="11"/>
      <c r="K742" s="11"/>
      <c r="L742" s="11"/>
      <c r="S742"/>
      <c r="V742"/>
    </row>
    <row r="743" spans="1:22" x14ac:dyDescent="0.25">
      <c r="A743" s="11"/>
      <c r="F743" s="94"/>
      <c r="G743" s="11"/>
      <c r="H743" s="41"/>
      <c r="I743" s="11"/>
      <c r="J743" s="11"/>
      <c r="K743" s="11"/>
      <c r="L743" s="11"/>
      <c r="S743"/>
      <c r="V743"/>
    </row>
    <row r="744" spans="1:22" x14ac:dyDescent="0.25">
      <c r="A744" s="11"/>
      <c r="F744" s="94"/>
      <c r="G744" s="11"/>
      <c r="H744" s="41"/>
      <c r="I744" s="11"/>
      <c r="J744" s="11"/>
      <c r="K744" s="11"/>
      <c r="L744" s="11"/>
      <c r="S744"/>
      <c r="V744"/>
    </row>
    <row r="745" spans="1:22" x14ac:dyDescent="0.25">
      <c r="A745" s="11"/>
      <c r="F745" s="94"/>
      <c r="G745" s="11"/>
      <c r="H745" s="41"/>
      <c r="I745" s="11"/>
      <c r="J745" s="11"/>
      <c r="K745" s="11"/>
      <c r="L745" s="11"/>
      <c r="S745"/>
      <c r="V745"/>
    </row>
    <row r="746" spans="1:22" x14ac:dyDescent="0.25">
      <c r="A746" s="11"/>
      <c r="F746" s="94"/>
      <c r="G746" s="11"/>
      <c r="H746" s="41"/>
      <c r="I746" s="11"/>
      <c r="J746" s="11"/>
      <c r="K746" s="11"/>
      <c r="L746" s="11"/>
      <c r="S746"/>
      <c r="V746"/>
    </row>
    <row r="747" spans="1:22" x14ac:dyDescent="0.25">
      <c r="A747" s="11"/>
      <c r="F747" s="94"/>
      <c r="G747" s="11"/>
      <c r="H747" s="41"/>
      <c r="I747" s="11"/>
      <c r="J747" s="11"/>
      <c r="K747" s="11"/>
      <c r="L747" s="11"/>
      <c r="S747"/>
      <c r="V747"/>
    </row>
    <row r="748" spans="1:22" x14ac:dyDescent="0.25">
      <c r="A748" s="11"/>
      <c r="F748" s="94"/>
      <c r="G748" s="11"/>
      <c r="H748" s="41"/>
      <c r="I748" s="11"/>
      <c r="J748" s="11"/>
      <c r="K748" s="11"/>
      <c r="L748" s="11"/>
      <c r="S748"/>
      <c r="V748"/>
    </row>
    <row r="749" spans="1:22" x14ac:dyDescent="0.25">
      <c r="A749" s="11"/>
      <c r="F749" s="94"/>
      <c r="G749" s="11"/>
      <c r="H749" s="41"/>
      <c r="I749" s="11"/>
      <c r="J749" s="11"/>
      <c r="K749" s="11"/>
      <c r="L749" s="11"/>
      <c r="S749"/>
      <c r="V749"/>
    </row>
    <row r="750" spans="1:22" x14ac:dyDescent="0.25">
      <c r="A750" s="11"/>
      <c r="F750" s="94"/>
      <c r="G750" s="11"/>
      <c r="H750" s="41"/>
      <c r="I750" s="11"/>
      <c r="J750" s="11"/>
      <c r="K750" s="11"/>
      <c r="L750" s="11"/>
      <c r="S750"/>
      <c r="V750"/>
    </row>
    <row r="751" spans="1:22" x14ac:dyDescent="0.25">
      <c r="A751" s="11"/>
      <c r="F751" s="94"/>
      <c r="G751" s="11"/>
      <c r="H751" s="41"/>
      <c r="I751" s="11"/>
      <c r="J751" s="11"/>
      <c r="K751" s="11"/>
      <c r="L751" s="11"/>
      <c r="S751"/>
      <c r="V751"/>
    </row>
    <row r="752" spans="1:22" x14ac:dyDescent="0.25">
      <c r="A752" s="11"/>
      <c r="F752" s="94"/>
      <c r="G752" s="11"/>
      <c r="H752" s="41"/>
      <c r="I752" s="11"/>
      <c r="J752" s="11"/>
      <c r="K752" s="11"/>
      <c r="L752" s="11"/>
      <c r="S752"/>
      <c r="V752"/>
    </row>
    <row r="753" spans="1:22" x14ac:dyDescent="0.25">
      <c r="A753" s="11"/>
      <c r="F753" s="94"/>
      <c r="G753" s="11"/>
      <c r="H753" s="41"/>
      <c r="I753" s="11"/>
      <c r="J753" s="11"/>
      <c r="K753" s="11"/>
      <c r="L753" s="11"/>
      <c r="S753"/>
      <c r="V753"/>
    </row>
    <row r="754" spans="1:22" x14ac:dyDescent="0.25">
      <c r="A754" s="11"/>
      <c r="F754" s="94"/>
      <c r="G754" s="11"/>
      <c r="H754" s="41"/>
      <c r="I754" s="11"/>
      <c r="J754" s="11"/>
      <c r="K754" s="11"/>
      <c r="L754" s="11"/>
      <c r="S754"/>
      <c r="V754"/>
    </row>
    <row r="755" spans="1:22" x14ac:dyDescent="0.25">
      <c r="A755" s="11"/>
      <c r="F755" s="94"/>
      <c r="G755" s="11"/>
      <c r="H755" s="41"/>
      <c r="I755" s="11"/>
      <c r="J755" s="11"/>
      <c r="K755" s="11"/>
      <c r="L755" s="11"/>
      <c r="S755"/>
      <c r="V755"/>
    </row>
    <row r="756" spans="1:22" x14ac:dyDescent="0.25">
      <c r="A756" s="11"/>
      <c r="F756" s="94"/>
      <c r="G756" s="11"/>
      <c r="H756" s="41"/>
      <c r="I756" s="11"/>
      <c r="J756" s="11"/>
      <c r="K756" s="11"/>
      <c r="L756" s="11"/>
      <c r="S756"/>
      <c r="V756"/>
    </row>
    <row r="757" spans="1:22" x14ac:dyDescent="0.25">
      <c r="A757" s="11"/>
      <c r="F757" s="94"/>
      <c r="G757" s="11"/>
      <c r="H757" s="41"/>
      <c r="I757" s="11"/>
      <c r="J757" s="11"/>
      <c r="K757" s="11"/>
      <c r="L757" s="11"/>
      <c r="S757"/>
      <c r="V757"/>
    </row>
    <row r="758" spans="1:22" x14ac:dyDescent="0.25">
      <c r="A758" s="11"/>
      <c r="F758" s="94"/>
      <c r="G758" s="11"/>
      <c r="H758" s="41"/>
      <c r="I758" s="11"/>
      <c r="J758" s="11"/>
      <c r="K758" s="11"/>
      <c r="L758" s="11"/>
      <c r="S758"/>
      <c r="V758"/>
    </row>
    <row r="759" spans="1:22" x14ac:dyDescent="0.25">
      <c r="A759" s="11"/>
      <c r="F759" s="94"/>
      <c r="G759" s="11"/>
      <c r="H759" s="41"/>
      <c r="I759" s="11"/>
      <c r="J759" s="11"/>
      <c r="K759" s="11"/>
      <c r="L759" s="11"/>
      <c r="S759"/>
      <c r="V759"/>
    </row>
    <row r="760" spans="1:22" x14ac:dyDescent="0.25">
      <c r="A760" s="11"/>
      <c r="F760" s="94"/>
      <c r="G760" s="11"/>
      <c r="H760" s="41"/>
      <c r="I760" s="11"/>
      <c r="J760" s="11"/>
      <c r="K760" s="11"/>
      <c r="L760" s="11"/>
      <c r="S760"/>
      <c r="V760"/>
    </row>
    <row r="761" spans="1:22" x14ac:dyDescent="0.25">
      <c r="A761" s="11"/>
      <c r="F761" s="94"/>
      <c r="G761" s="11"/>
      <c r="H761" s="41"/>
      <c r="I761" s="11"/>
      <c r="J761" s="11"/>
      <c r="K761" s="11"/>
      <c r="L761" s="11"/>
      <c r="S761"/>
      <c r="V761"/>
    </row>
    <row r="762" spans="1:22" x14ac:dyDescent="0.25">
      <c r="A762" s="11"/>
      <c r="F762" s="94"/>
      <c r="G762" s="11"/>
      <c r="H762" s="41"/>
      <c r="I762" s="11"/>
      <c r="J762" s="11"/>
      <c r="K762" s="11"/>
      <c r="L762" s="11"/>
      <c r="S762"/>
      <c r="V762"/>
    </row>
    <row r="763" spans="1:22" x14ac:dyDescent="0.25">
      <c r="A763" s="11"/>
      <c r="F763" s="94"/>
      <c r="G763" s="11"/>
      <c r="H763" s="41"/>
      <c r="I763" s="11"/>
      <c r="J763" s="11"/>
      <c r="K763" s="11"/>
      <c r="L763" s="11"/>
      <c r="S763"/>
      <c r="V763"/>
    </row>
    <row r="764" spans="1:22" x14ac:dyDescent="0.25">
      <c r="A764" s="11"/>
      <c r="F764" s="94"/>
      <c r="G764" s="11"/>
      <c r="H764" s="41"/>
      <c r="I764" s="11"/>
      <c r="J764" s="11"/>
      <c r="K764" s="11"/>
      <c r="L764" s="11"/>
      <c r="S764"/>
      <c r="V764"/>
    </row>
    <row r="765" spans="1:22" x14ac:dyDescent="0.25">
      <c r="A765" s="11"/>
      <c r="F765" s="94"/>
      <c r="G765" s="11"/>
      <c r="H765" s="41"/>
      <c r="I765" s="11"/>
      <c r="J765" s="11"/>
      <c r="K765" s="11"/>
      <c r="L765" s="11"/>
      <c r="S765"/>
      <c r="V765"/>
    </row>
    <row r="766" spans="1:22" x14ac:dyDescent="0.25">
      <c r="A766" s="11"/>
      <c r="F766" s="94"/>
      <c r="G766" s="11"/>
      <c r="H766" s="41"/>
      <c r="I766" s="11"/>
      <c r="J766" s="11"/>
      <c r="K766" s="11"/>
      <c r="L766" s="11"/>
      <c r="S766"/>
      <c r="V766"/>
    </row>
    <row r="767" spans="1:22" x14ac:dyDescent="0.25">
      <c r="A767" s="11"/>
      <c r="F767" s="94"/>
      <c r="G767" s="11"/>
      <c r="H767" s="41"/>
      <c r="I767" s="11"/>
      <c r="J767" s="11"/>
      <c r="K767" s="11"/>
      <c r="L767" s="11"/>
      <c r="S767"/>
      <c r="V767"/>
    </row>
    <row r="768" spans="1:22" x14ac:dyDescent="0.25">
      <c r="A768" s="11"/>
      <c r="F768" s="94"/>
      <c r="G768" s="11"/>
      <c r="H768" s="41"/>
      <c r="I768" s="11"/>
      <c r="J768" s="11"/>
      <c r="K768" s="11"/>
      <c r="L768" s="11"/>
      <c r="S768"/>
      <c r="V768"/>
    </row>
    <row r="769" spans="1:22" x14ac:dyDescent="0.25">
      <c r="A769" s="11"/>
      <c r="F769" s="94"/>
      <c r="G769" s="11"/>
      <c r="H769" s="41"/>
      <c r="I769" s="11"/>
      <c r="J769" s="11"/>
      <c r="K769" s="11"/>
      <c r="L769" s="11"/>
      <c r="S769"/>
      <c r="V769"/>
    </row>
    <row r="770" spans="1:22" x14ac:dyDescent="0.25">
      <c r="A770" s="11"/>
      <c r="F770" s="94"/>
      <c r="G770" s="11"/>
      <c r="H770" s="41"/>
      <c r="I770" s="11"/>
      <c r="J770" s="11"/>
      <c r="K770" s="11"/>
      <c r="L770" s="11"/>
      <c r="S770"/>
      <c r="V770"/>
    </row>
    <row r="771" spans="1:22" x14ac:dyDescent="0.25">
      <c r="A771" s="11"/>
      <c r="F771" s="94"/>
      <c r="G771" s="11"/>
      <c r="H771" s="41"/>
      <c r="I771" s="11"/>
      <c r="J771" s="11"/>
      <c r="K771" s="11"/>
      <c r="L771" s="11"/>
      <c r="S771"/>
      <c r="V771"/>
    </row>
    <row r="772" spans="1:22" x14ac:dyDescent="0.25">
      <c r="A772" s="11"/>
      <c r="F772" s="94"/>
      <c r="G772" s="11"/>
      <c r="H772" s="41"/>
      <c r="I772" s="11"/>
      <c r="J772" s="11"/>
      <c r="K772" s="11"/>
      <c r="L772" s="11"/>
      <c r="S772"/>
      <c r="V772"/>
    </row>
    <row r="773" spans="1:22" x14ac:dyDescent="0.25">
      <c r="A773" s="11"/>
      <c r="F773" s="94"/>
      <c r="G773" s="11"/>
      <c r="H773" s="41"/>
      <c r="I773" s="11"/>
      <c r="J773" s="11"/>
      <c r="K773" s="11"/>
      <c r="L773" s="11"/>
      <c r="S773"/>
      <c r="V773"/>
    </row>
    <row r="774" spans="1:22" x14ac:dyDescent="0.25">
      <c r="A774" s="11"/>
      <c r="F774" s="94"/>
      <c r="G774" s="11"/>
      <c r="H774" s="41"/>
      <c r="I774" s="11"/>
      <c r="J774" s="11"/>
      <c r="K774" s="11"/>
      <c r="L774" s="11"/>
      <c r="S774"/>
      <c r="V774"/>
    </row>
    <row r="775" spans="1:22" x14ac:dyDescent="0.25">
      <c r="A775" s="11"/>
      <c r="F775" s="94"/>
      <c r="G775" s="11"/>
      <c r="H775" s="41"/>
      <c r="I775" s="11"/>
      <c r="J775" s="11"/>
      <c r="K775" s="11"/>
      <c r="L775" s="11"/>
      <c r="S775"/>
      <c r="V775"/>
    </row>
    <row r="776" spans="1:22" x14ac:dyDescent="0.25">
      <c r="A776" s="11"/>
      <c r="F776" s="94"/>
      <c r="G776" s="11"/>
      <c r="H776" s="41"/>
      <c r="I776" s="11"/>
      <c r="J776" s="11"/>
      <c r="K776" s="11"/>
      <c r="L776" s="11"/>
      <c r="S776"/>
      <c r="V776"/>
    </row>
    <row r="777" spans="1:22" x14ac:dyDescent="0.25">
      <c r="A777" s="11"/>
      <c r="F777" s="94"/>
      <c r="G777" s="11"/>
      <c r="H777" s="41"/>
      <c r="I777" s="11"/>
      <c r="J777" s="11"/>
      <c r="K777" s="11"/>
      <c r="L777" s="11"/>
      <c r="S777"/>
      <c r="V777"/>
    </row>
    <row r="778" spans="1:22" x14ac:dyDescent="0.25">
      <c r="A778" s="11"/>
      <c r="F778" s="94"/>
      <c r="G778" s="11"/>
      <c r="H778" s="41"/>
      <c r="I778" s="11"/>
      <c r="J778" s="11"/>
      <c r="K778" s="11"/>
      <c r="L778" s="11"/>
      <c r="S778"/>
      <c r="V778"/>
    </row>
    <row r="779" spans="1:22" x14ac:dyDescent="0.25">
      <c r="A779" s="11"/>
      <c r="F779" s="94"/>
      <c r="G779" s="11"/>
      <c r="H779" s="41"/>
      <c r="I779" s="11"/>
      <c r="J779" s="11"/>
      <c r="K779" s="11"/>
      <c r="L779" s="11"/>
      <c r="S779"/>
      <c r="V779"/>
    </row>
    <row r="780" spans="1:22" x14ac:dyDescent="0.25">
      <c r="A780" s="11"/>
      <c r="F780" s="94"/>
      <c r="G780" s="11"/>
      <c r="H780" s="41"/>
      <c r="I780" s="11"/>
      <c r="J780" s="11"/>
      <c r="K780" s="11"/>
      <c r="L780" s="11"/>
      <c r="S780"/>
      <c r="V780"/>
    </row>
    <row r="781" spans="1:22" x14ac:dyDescent="0.25">
      <c r="A781" s="11"/>
      <c r="F781" s="94"/>
      <c r="G781" s="11"/>
      <c r="H781" s="41"/>
      <c r="I781" s="11"/>
      <c r="J781" s="11"/>
      <c r="K781" s="11"/>
      <c r="L781" s="11"/>
      <c r="S781"/>
      <c r="V781"/>
    </row>
    <row r="782" spans="1:22" x14ac:dyDescent="0.25">
      <c r="A782" s="11"/>
      <c r="F782" s="94"/>
      <c r="G782" s="11"/>
      <c r="H782" s="41"/>
      <c r="I782" s="11"/>
      <c r="J782" s="11"/>
      <c r="K782" s="11"/>
      <c r="L782" s="11"/>
      <c r="S782"/>
      <c r="V782"/>
    </row>
    <row r="783" spans="1:22" x14ac:dyDescent="0.25">
      <c r="A783" s="11"/>
      <c r="F783" s="94"/>
      <c r="G783" s="11"/>
      <c r="H783" s="41"/>
      <c r="I783" s="11"/>
      <c r="J783" s="11"/>
      <c r="K783" s="11"/>
      <c r="L783" s="11"/>
      <c r="S783"/>
      <c r="V783"/>
    </row>
    <row r="784" spans="1:22" x14ac:dyDescent="0.25">
      <c r="A784" s="11"/>
      <c r="F784" s="94"/>
      <c r="G784" s="11"/>
      <c r="H784" s="41"/>
      <c r="I784" s="11"/>
      <c r="J784" s="11"/>
      <c r="K784" s="11"/>
      <c r="L784" s="11"/>
      <c r="S784"/>
      <c r="V784"/>
    </row>
    <row r="785" spans="1:22" x14ac:dyDescent="0.25">
      <c r="A785" s="11"/>
      <c r="F785" s="94"/>
      <c r="G785" s="11"/>
      <c r="H785" s="41"/>
      <c r="I785" s="11"/>
      <c r="J785" s="11"/>
      <c r="K785" s="11"/>
      <c r="L785" s="11"/>
      <c r="S785"/>
      <c r="V785"/>
    </row>
    <row r="786" spans="1:22" x14ac:dyDescent="0.25">
      <c r="A786" s="11"/>
      <c r="F786" s="94"/>
      <c r="G786" s="11"/>
      <c r="H786" s="41"/>
      <c r="I786" s="11"/>
      <c r="J786" s="11"/>
      <c r="K786" s="11"/>
      <c r="L786" s="11"/>
      <c r="S786"/>
      <c r="V786"/>
    </row>
    <row r="787" spans="1:22" x14ac:dyDescent="0.25">
      <c r="A787" s="11"/>
      <c r="F787" s="94"/>
      <c r="G787" s="11"/>
      <c r="H787" s="41"/>
      <c r="I787" s="11"/>
      <c r="J787" s="11"/>
      <c r="K787" s="11"/>
      <c r="L787" s="11"/>
      <c r="S787"/>
      <c r="V787"/>
    </row>
    <row r="788" spans="1:22" x14ac:dyDescent="0.25">
      <c r="A788" s="11"/>
      <c r="F788" s="94"/>
      <c r="G788" s="11"/>
      <c r="H788" s="41"/>
      <c r="I788" s="11"/>
      <c r="J788" s="11"/>
      <c r="K788" s="11"/>
      <c r="L788" s="11"/>
      <c r="S788"/>
      <c r="V788"/>
    </row>
    <row r="789" spans="1:22" x14ac:dyDescent="0.25">
      <c r="A789" s="11"/>
      <c r="F789" s="94"/>
      <c r="G789" s="11"/>
      <c r="H789" s="41"/>
      <c r="I789" s="11"/>
      <c r="J789" s="11"/>
      <c r="K789" s="11"/>
      <c r="L789" s="11"/>
      <c r="S789"/>
      <c r="V789"/>
    </row>
    <row r="790" spans="1:22" x14ac:dyDescent="0.25">
      <c r="A790" s="11"/>
      <c r="F790" s="94"/>
      <c r="G790" s="11"/>
      <c r="H790" s="41"/>
      <c r="I790" s="11"/>
      <c r="J790" s="11"/>
      <c r="K790" s="11"/>
      <c r="L790" s="11"/>
      <c r="S790"/>
      <c r="V790"/>
    </row>
    <row r="791" spans="1:22" x14ac:dyDescent="0.25">
      <c r="A791" s="11"/>
      <c r="F791" s="94"/>
      <c r="G791" s="11"/>
      <c r="H791" s="41"/>
      <c r="I791" s="11"/>
      <c r="J791" s="11"/>
      <c r="K791" s="11"/>
      <c r="L791" s="11"/>
      <c r="S791"/>
      <c r="V791"/>
    </row>
    <row r="792" spans="1:22" x14ac:dyDescent="0.25">
      <c r="A792" s="11"/>
      <c r="F792" s="94"/>
      <c r="G792" s="11"/>
      <c r="H792" s="41"/>
      <c r="I792" s="11"/>
      <c r="J792" s="11"/>
      <c r="K792" s="11"/>
      <c r="L792" s="11"/>
      <c r="S792"/>
      <c r="V792"/>
    </row>
    <row r="793" spans="1:22" x14ac:dyDescent="0.25">
      <c r="A793" s="11"/>
      <c r="F793" s="94"/>
      <c r="G793" s="11"/>
      <c r="H793" s="41"/>
      <c r="I793" s="11"/>
      <c r="J793" s="11"/>
      <c r="K793" s="11"/>
      <c r="L793" s="11"/>
      <c r="S793"/>
      <c r="V793"/>
    </row>
    <row r="794" spans="1:22" x14ac:dyDescent="0.25">
      <c r="A794" s="11"/>
      <c r="F794" s="94"/>
      <c r="G794" s="11"/>
      <c r="H794" s="41"/>
      <c r="I794" s="11"/>
      <c r="J794" s="11"/>
      <c r="K794" s="11"/>
      <c r="L794" s="11"/>
      <c r="S794"/>
      <c r="V794"/>
    </row>
    <row r="795" spans="1:22" x14ac:dyDescent="0.25">
      <c r="A795" s="11"/>
      <c r="F795" s="94"/>
      <c r="G795" s="11"/>
      <c r="H795" s="41"/>
      <c r="I795" s="11"/>
      <c r="J795" s="11"/>
      <c r="K795" s="11"/>
      <c r="L795" s="11"/>
      <c r="S795"/>
      <c r="V795"/>
    </row>
    <row r="796" spans="1:22" x14ac:dyDescent="0.25">
      <c r="A796" s="11"/>
      <c r="F796" s="94"/>
      <c r="G796" s="11"/>
      <c r="H796" s="41"/>
      <c r="I796" s="11"/>
      <c r="J796" s="11"/>
      <c r="K796" s="11"/>
      <c r="L796" s="11"/>
      <c r="S796"/>
      <c r="V796"/>
    </row>
    <row r="797" spans="1:22" x14ac:dyDescent="0.25">
      <c r="A797" s="11"/>
      <c r="F797" s="94"/>
      <c r="G797" s="11"/>
      <c r="H797" s="41"/>
      <c r="I797" s="11"/>
      <c r="J797" s="11"/>
      <c r="K797" s="11"/>
      <c r="L797" s="11"/>
      <c r="S797"/>
      <c r="V797"/>
    </row>
    <row r="798" spans="1:22" x14ac:dyDescent="0.25">
      <c r="A798" s="11"/>
      <c r="F798" s="94"/>
      <c r="G798" s="11"/>
      <c r="H798" s="41"/>
      <c r="I798" s="11"/>
      <c r="J798" s="11"/>
      <c r="K798" s="11"/>
      <c r="L798" s="11"/>
      <c r="S798"/>
      <c r="V798"/>
    </row>
    <row r="799" spans="1:22" x14ac:dyDescent="0.25">
      <c r="A799" s="11"/>
      <c r="F799" s="94"/>
      <c r="G799" s="11"/>
      <c r="H799" s="41"/>
      <c r="I799" s="11"/>
      <c r="J799" s="11"/>
      <c r="K799" s="11"/>
      <c r="L799" s="11"/>
      <c r="S799"/>
      <c r="V799"/>
    </row>
    <row r="800" spans="1:22" x14ac:dyDescent="0.25">
      <c r="A800" s="11"/>
      <c r="F800" s="94"/>
      <c r="G800" s="11"/>
      <c r="H800" s="41"/>
      <c r="I800" s="11"/>
      <c r="J800" s="11"/>
      <c r="K800" s="11"/>
      <c r="L800" s="11"/>
      <c r="S800"/>
      <c r="V800"/>
    </row>
    <row r="801" spans="1:22" x14ac:dyDescent="0.25">
      <c r="A801" s="11"/>
      <c r="F801" s="94"/>
      <c r="G801" s="11"/>
      <c r="H801" s="41"/>
      <c r="I801" s="11"/>
      <c r="J801" s="11"/>
      <c r="K801" s="11"/>
      <c r="L801" s="11"/>
      <c r="S801"/>
      <c r="V801"/>
    </row>
    <row r="802" spans="1:22" x14ac:dyDescent="0.25">
      <c r="A802" s="11"/>
      <c r="F802" s="94"/>
      <c r="G802" s="11"/>
      <c r="H802" s="41"/>
      <c r="I802" s="11"/>
      <c r="J802" s="11"/>
      <c r="K802" s="11"/>
      <c r="L802" s="11"/>
      <c r="S802"/>
      <c r="V802"/>
    </row>
    <row r="803" spans="1:22" x14ac:dyDescent="0.25">
      <c r="A803" s="11"/>
      <c r="F803" s="94"/>
      <c r="G803" s="11"/>
      <c r="H803" s="41"/>
      <c r="I803" s="11"/>
      <c r="J803" s="11"/>
      <c r="K803" s="11"/>
      <c r="L803" s="11"/>
      <c r="S803"/>
      <c r="V803"/>
    </row>
    <row r="804" spans="1:22" x14ac:dyDescent="0.25">
      <c r="A804" s="11"/>
      <c r="F804" s="94"/>
      <c r="G804" s="11"/>
      <c r="H804" s="41"/>
      <c r="I804" s="11"/>
      <c r="J804" s="11"/>
      <c r="K804" s="11"/>
      <c r="L804" s="11"/>
      <c r="S804"/>
      <c r="V804"/>
    </row>
    <row r="805" spans="1:22" x14ac:dyDescent="0.25">
      <c r="A805" s="11"/>
      <c r="F805" s="94"/>
      <c r="G805" s="11"/>
      <c r="H805" s="41"/>
      <c r="I805" s="11"/>
      <c r="J805" s="11"/>
      <c r="K805" s="11"/>
      <c r="L805" s="11"/>
      <c r="S805"/>
      <c r="V805"/>
    </row>
    <row r="806" spans="1:22" x14ac:dyDescent="0.25">
      <c r="A806" s="11"/>
      <c r="F806" s="94"/>
      <c r="G806" s="11"/>
      <c r="H806" s="41"/>
      <c r="I806" s="11"/>
      <c r="J806" s="11"/>
      <c r="K806" s="11"/>
      <c r="L806" s="11"/>
      <c r="S806"/>
      <c r="V806"/>
    </row>
    <row r="807" spans="1:22" x14ac:dyDescent="0.25">
      <c r="A807" s="11"/>
      <c r="F807" s="94"/>
      <c r="G807" s="11"/>
      <c r="H807" s="41"/>
      <c r="I807" s="11"/>
      <c r="J807" s="11"/>
      <c r="K807" s="11"/>
      <c r="L807" s="11"/>
      <c r="S807"/>
      <c r="V807"/>
    </row>
    <row r="808" spans="1:22" x14ac:dyDescent="0.25">
      <c r="A808" s="11"/>
      <c r="F808" s="94"/>
      <c r="G808" s="11"/>
      <c r="H808" s="41"/>
      <c r="I808" s="11"/>
      <c r="J808" s="11"/>
      <c r="K808" s="11"/>
      <c r="L808" s="11"/>
      <c r="S808"/>
      <c r="V808"/>
    </row>
    <row r="809" spans="1:22" x14ac:dyDescent="0.25">
      <c r="A809" s="11"/>
      <c r="F809" s="94"/>
      <c r="G809" s="11"/>
      <c r="H809" s="41"/>
      <c r="I809" s="11"/>
      <c r="J809" s="11"/>
      <c r="K809" s="11"/>
      <c r="L809" s="11"/>
      <c r="S809"/>
      <c r="V809"/>
    </row>
    <row r="810" spans="1:22" x14ac:dyDescent="0.25">
      <c r="A810" s="11"/>
      <c r="F810" s="94"/>
      <c r="G810" s="11"/>
      <c r="H810" s="41"/>
      <c r="I810" s="11"/>
      <c r="J810" s="11"/>
      <c r="K810" s="11"/>
      <c r="L810" s="11"/>
      <c r="S810"/>
      <c r="V810"/>
    </row>
    <row r="811" spans="1:22" x14ac:dyDescent="0.25">
      <c r="A811" s="11"/>
      <c r="F811" s="94"/>
      <c r="G811" s="11"/>
      <c r="H811" s="41"/>
      <c r="I811" s="11"/>
      <c r="J811" s="11"/>
      <c r="K811" s="11"/>
      <c r="L811" s="11"/>
      <c r="S811"/>
      <c r="V811"/>
    </row>
    <row r="812" spans="1:22" x14ac:dyDescent="0.25">
      <c r="A812" s="11"/>
      <c r="F812" s="94"/>
      <c r="G812" s="11"/>
      <c r="H812" s="41"/>
      <c r="I812" s="11"/>
      <c r="J812" s="11"/>
      <c r="K812" s="11"/>
      <c r="L812" s="11"/>
      <c r="S812"/>
      <c r="V812"/>
    </row>
    <row r="813" spans="1:22" x14ac:dyDescent="0.25">
      <c r="A813" s="11"/>
      <c r="F813" s="94"/>
      <c r="G813" s="11"/>
      <c r="H813" s="41"/>
      <c r="I813" s="11"/>
      <c r="J813" s="11"/>
      <c r="K813" s="11"/>
      <c r="L813" s="11"/>
      <c r="S813"/>
      <c r="V813"/>
    </row>
    <row r="814" spans="1:22" x14ac:dyDescent="0.25">
      <c r="A814" s="11"/>
      <c r="F814" s="94"/>
      <c r="G814" s="11"/>
      <c r="H814" s="41"/>
      <c r="I814" s="11"/>
      <c r="J814" s="11"/>
      <c r="K814" s="11"/>
      <c r="L814" s="11"/>
      <c r="S814"/>
      <c r="V814"/>
    </row>
    <row r="815" spans="1:22" x14ac:dyDescent="0.25">
      <c r="A815" s="11"/>
      <c r="F815" s="94"/>
      <c r="G815" s="11"/>
      <c r="H815" s="41"/>
      <c r="I815" s="11"/>
      <c r="J815" s="11"/>
      <c r="K815" s="11"/>
      <c r="L815" s="11"/>
      <c r="S815"/>
      <c r="V815"/>
    </row>
    <row r="816" spans="1:22" x14ac:dyDescent="0.25">
      <c r="A816" s="11"/>
      <c r="F816" s="94"/>
      <c r="G816" s="11"/>
      <c r="H816" s="41"/>
      <c r="I816" s="11"/>
      <c r="J816" s="11"/>
      <c r="K816" s="11"/>
      <c r="L816" s="11"/>
      <c r="S816"/>
      <c r="V816"/>
    </row>
    <row r="817" spans="1:22" x14ac:dyDescent="0.25">
      <c r="A817" s="11"/>
      <c r="F817" s="94"/>
      <c r="G817" s="11"/>
      <c r="H817" s="41"/>
      <c r="I817" s="11"/>
      <c r="J817" s="11"/>
      <c r="K817" s="11"/>
      <c r="L817" s="11"/>
      <c r="S817"/>
      <c r="V817"/>
    </row>
    <row r="818" spans="1:22" x14ac:dyDescent="0.25">
      <c r="A818" s="11"/>
      <c r="F818" s="94"/>
      <c r="G818" s="11"/>
      <c r="H818" s="41"/>
      <c r="I818" s="11"/>
      <c r="J818" s="11"/>
      <c r="K818" s="11"/>
      <c r="L818" s="11"/>
      <c r="S818"/>
      <c r="V818"/>
    </row>
    <row r="819" spans="1:22" x14ac:dyDescent="0.25">
      <c r="A819" s="11"/>
      <c r="F819" s="94"/>
      <c r="G819" s="11"/>
      <c r="H819" s="41"/>
      <c r="I819" s="11"/>
      <c r="J819" s="11"/>
      <c r="K819" s="11"/>
      <c r="L819" s="11"/>
      <c r="S819"/>
      <c r="V819"/>
    </row>
    <row r="820" spans="1:22" x14ac:dyDescent="0.25">
      <c r="A820" s="11"/>
      <c r="F820" s="94"/>
      <c r="G820" s="11"/>
      <c r="H820" s="41"/>
      <c r="I820" s="11"/>
      <c r="J820" s="11"/>
      <c r="K820" s="11"/>
      <c r="L820" s="11"/>
      <c r="S820"/>
      <c r="V820"/>
    </row>
    <row r="821" spans="1:22" x14ac:dyDescent="0.25">
      <c r="A821" s="11"/>
      <c r="F821" s="94"/>
      <c r="G821" s="11"/>
      <c r="H821" s="41"/>
      <c r="I821" s="11"/>
      <c r="J821" s="11"/>
      <c r="K821" s="11"/>
      <c r="L821" s="11"/>
      <c r="S821"/>
      <c r="V821"/>
    </row>
    <row r="822" spans="1:22" x14ac:dyDescent="0.25">
      <c r="A822" s="11"/>
      <c r="F822" s="94"/>
      <c r="G822" s="11"/>
      <c r="H822" s="41"/>
      <c r="I822" s="11"/>
      <c r="J822" s="11"/>
      <c r="K822" s="11"/>
      <c r="L822" s="11"/>
      <c r="S822"/>
      <c r="V822"/>
    </row>
  </sheetData>
  <mergeCells count="16">
    <mergeCell ref="A105:L105"/>
    <mergeCell ref="B3:O3"/>
    <mergeCell ref="A4:O4"/>
    <mergeCell ref="A7:L7"/>
    <mergeCell ref="A11:L11"/>
    <mergeCell ref="A48:L48"/>
    <mergeCell ref="A49:K49"/>
    <mergeCell ref="A54:L54"/>
    <mergeCell ref="A58:K58"/>
    <mergeCell ref="A66:L66"/>
    <mergeCell ref="A100:L100"/>
    <mergeCell ref="A161:L161"/>
    <mergeCell ref="A182:L182"/>
    <mergeCell ref="A189:L189"/>
    <mergeCell ref="A191:L191"/>
    <mergeCell ref="B241:N244"/>
  </mergeCells>
  <pageMargins left="0.39370078740157483" right="0" top="0" bottom="0.59055118110236227" header="0.31496062992125984" footer="0.31496062992125984"/>
  <pageSetup paperSize="9" orientation="landscape" r:id="rId1"/>
  <headerFooter>
    <oddFooter>Страница 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workbookViewId="0">
      <pane ySplit="1" topLeftCell="A2" activePane="bottomLeft" state="frozen"/>
      <selection pane="bottomLeft" activeCell="C51" sqref="C51:F56"/>
    </sheetView>
  </sheetViews>
  <sheetFormatPr defaultRowHeight="15" x14ac:dyDescent="0.25"/>
  <cols>
    <col min="1" max="1" width="3.28515625" customWidth="1"/>
    <col min="2" max="2" width="23.140625" customWidth="1"/>
    <col min="3" max="3" width="12.7109375" style="52" customWidth="1"/>
    <col min="4" max="4" width="7.85546875" customWidth="1"/>
    <col min="5" max="5" width="6" style="94" customWidth="1"/>
    <col min="6" max="6" width="6.85546875" style="94" customWidth="1"/>
    <col min="7" max="7" width="8.5703125" style="94" customWidth="1"/>
    <col min="8" max="8" width="11" style="94" customWidth="1"/>
    <col min="9" max="10" width="7.85546875" style="94" customWidth="1"/>
    <col min="11" max="11" width="10" style="94" customWidth="1"/>
    <col min="12" max="12" width="6.85546875" customWidth="1"/>
    <col min="13" max="13" width="9.140625" style="52"/>
    <col min="14" max="14" width="9.140625" style="189"/>
  </cols>
  <sheetData>
    <row r="1" spans="1:17" ht="57" x14ac:dyDescent="0.25">
      <c r="A1" s="102"/>
      <c r="B1" s="103" t="s">
        <v>402</v>
      </c>
      <c r="C1" s="104"/>
      <c r="D1" s="103" t="s">
        <v>403</v>
      </c>
      <c r="E1" s="105" t="s">
        <v>404</v>
      </c>
      <c r="F1" s="106" t="s">
        <v>9</v>
      </c>
      <c r="G1" s="105" t="s">
        <v>7</v>
      </c>
      <c r="H1" s="105" t="s">
        <v>10</v>
      </c>
      <c r="I1" s="105" t="s">
        <v>8</v>
      </c>
      <c r="J1" s="105" t="s">
        <v>405</v>
      </c>
      <c r="K1" s="105" t="s">
        <v>406</v>
      </c>
      <c r="L1" s="105" t="s">
        <v>407</v>
      </c>
      <c r="M1" s="107" t="s">
        <v>408</v>
      </c>
      <c r="N1" s="188" t="s">
        <v>13</v>
      </c>
    </row>
    <row r="2" spans="1:17" ht="48" customHeight="1" x14ac:dyDescent="0.25">
      <c r="A2" s="208" t="s">
        <v>478</v>
      </c>
      <c r="B2" s="208"/>
      <c r="C2" s="208"/>
      <c r="D2" s="208"/>
      <c r="E2" s="108"/>
      <c r="F2" s="109"/>
      <c r="G2" s="109"/>
      <c r="H2" s="109"/>
      <c r="I2" s="109"/>
      <c r="J2" s="109"/>
      <c r="K2" s="109"/>
      <c r="L2" s="110"/>
    </row>
    <row r="3" spans="1:17" ht="71.25" customHeight="1" x14ac:dyDescent="0.25">
      <c r="A3" s="102"/>
      <c r="B3" s="103" t="s">
        <v>402</v>
      </c>
      <c r="C3" s="104"/>
      <c r="D3" s="103" t="s">
        <v>403</v>
      </c>
      <c r="E3" s="105" t="s">
        <v>404</v>
      </c>
      <c r="F3" s="106" t="s">
        <v>9</v>
      </c>
      <c r="G3" s="105" t="s">
        <v>7</v>
      </c>
      <c r="H3" s="105" t="s">
        <v>10</v>
      </c>
      <c r="I3" s="105" t="s">
        <v>8</v>
      </c>
      <c r="J3" s="105" t="s">
        <v>405</v>
      </c>
      <c r="K3" s="105" t="s">
        <v>406</v>
      </c>
      <c r="L3" s="105" t="s">
        <v>407</v>
      </c>
      <c r="M3" s="107" t="s">
        <v>408</v>
      </c>
      <c r="N3" s="188" t="s">
        <v>13</v>
      </c>
    </row>
    <row r="4" spans="1:17" ht="47.25" x14ac:dyDescent="0.25">
      <c r="A4" s="111">
        <v>1</v>
      </c>
      <c r="B4" s="112" t="s">
        <v>409</v>
      </c>
      <c r="C4" s="113" t="s">
        <v>410</v>
      </c>
      <c r="D4" s="113" t="s">
        <v>17</v>
      </c>
      <c r="E4" s="111">
        <v>4</v>
      </c>
      <c r="F4" s="111"/>
      <c r="G4" s="111"/>
      <c r="H4" s="111"/>
      <c r="I4" s="111"/>
      <c r="J4" s="111"/>
      <c r="K4" s="111"/>
      <c r="L4" s="111">
        <f>SUM(E4:K4)</f>
        <v>4</v>
      </c>
      <c r="M4" s="114"/>
      <c r="N4" s="190">
        <f>L4-M4</f>
        <v>4</v>
      </c>
      <c r="O4" s="115"/>
      <c r="P4" s="115"/>
      <c r="Q4" s="115"/>
    </row>
    <row r="5" spans="1:17" ht="63" x14ac:dyDescent="0.25">
      <c r="A5" s="111">
        <v>2</v>
      </c>
      <c r="B5" s="112" t="s">
        <v>411</v>
      </c>
      <c r="C5" s="116" t="s">
        <v>412</v>
      </c>
      <c r="D5" s="113" t="s">
        <v>17</v>
      </c>
      <c r="E5" s="111"/>
      <c r="F5" s="117"/>
      <c r="G5" s="111"/>
      <c r="H5" s="111"/>
      <c r="I5" s="129">
        <v>4</v>
      </c>
      <c r="J5" s="117"/>
      <c r="K5" s="111"/>
      <c r="L5" s="111">
        <f t="shared" ref="L5:L33" si="0">SUM(E5:K5)</f>
        <v>4</v>
      </c>
      <c r="M5" s="114"/>
      <c r="N5" s="190">
        <f t="shared" ref="N5:N33" si="1">L5-M5</f>
        <v>4</v>
      </c>
      <c r="O5" s="118"/>
      <c r="P5" s="115"/>
      <c r="Q5" s="115"/>
    </row>
    <row r="6" spans="1:17" ht="31.5" x14ac:dyDescent="0.25">
      <c r="A6" s="111">
        <v>3</v>
      </c>
      <c r="B6" s="119" t="s">
        <v>413</v>
      </c>
      <c r="C6" s="120" t="s">
        <v>414</v>
      </c>
      <c r="D6" s="113" t="s">
        <v>17</v>
      </c>
      <c r="E6" s="111">
        <v>450</v>
      </c>
      <c r="F6" s="121">
        <v>50</v>
      </c>
      <c r="G6" s="111">
        <v>10</v>
      </c>
      <c r="H6" s="111">
        <v>16</v>
      </c>
      <c r="I6" s="111">
        <v>30</v>
      </c>
      <c r="J6" s="111"/>
      <c r="K6" s="111">
        <v>4</v>
      </c>
      <c r="L6" s="111">
        <f t="shared" si="0"/>
        <v>560</v>
      </c>
      <c r="M6" s="114"/>
      <c r="N6" s="190">
        <f t="shared" si="1"/>
        <v>560</v>
      </c>
      <c r="O6" s="115"/>
      <c r="P6" s="115"/>
      <c r="Q6" s="115"/>
    </row>
    <row r="7" spans="1:17" ht="31.5" x14ac:dyDescent="0.25">
      <c r="A7" s="111">
        <v>4</v>
      </c>
      <c r="B7" s="119" t="s">
        <v>415</v>
      </c>
      <c r="C7" s="120" t="s">
        <v>414</v>
      </c>
      <c r="D7" s="113" t="s">
        <v>17</v>
      </c>
      <c r="E7" s="111">
        <v>350</v>
      </c>
      <c r="F7" s="121">
        <v>30</v>
      </c>
      <c r="G7" s="111">
        <v>2</v>
      </c>
      <c r="H7" s="111">
        <v>20</v>
      </c>
      <c r="I7" s="111">
        <v>30</v>
      </c>
      <c r="J7" s="111"/>
      <c r="K7" s="111">
        <v>32</v>
      </c>
      <c r="L7" s="111">
        <f t="shared" si="0"/>
        <v>464</v>
      </c>
      <c r="M7" s="114"/>
      <c r="N7" s="190">
        <f t="shared" si="1"/>
        <v>464</v>
      </c>
      <c r="O7" s="115"/>
      <c r="P7" s="115"/>
      <c r="Q7" s="115"/>
    </row>
    <row r="8" spans="1:17" ht="31.5" x14ac:dyDescent="0.25">
      <c r="A8" s="111">
        <v>6</v>
      </c>
      <c r="B8" s="119" t="s">
        <v>416</v>
      </c>
      <c r="C8" s="120" t="s">
        <v>414</v>
      </c>
      <c r="D8" s="113" t="s">
        <v>17</v>
      </c>
      <c r="E8" s="111">
        <v>10</v>
      </c>
      <c r="F8" s="121"/>
      <c r="G8" s="111"/>
      <c r="H8" s="111"/>
      <c r="I8" s="111"/>
      <c r="J8" s="111"/>
      <c r="K8" s="111"/>
      <c r="L8" s="111">
        <f t="shared" si="0"/>
        <v>10</v>
      </c>
      <c r="M8" s="114"/>
      <c r="N8" s="190">
        <f t="shared" si="1"/>
        <v>10</v>
      </c>
      <c r="O8" s="115"/>
      <c r="P8" s="115"/>
      <c r="Q8" s="115"/>
    </row>
    <row r="9" spans="1:17" ht="31.5" x14ac:dyDescent="0.25">
      <c r="A9" s="111"/>
      <c r="B9" s="119" t="s">
        <v>417</v>
      </c>
      <c r="C9" s="120" t="s">
        <v>414</v>
      </c>
      <c r="D9" s="113" t="s">
        <v>17</v>
      </c>
      <c r="E9" s="111"/>
      <c r="F9" s="121"/>
      <c r="G9" s="111"/>
      <c r="H9" s="111"/>
      <c r="I9" s="111"/>
      <c r="J9" s="111"/>
      <c r="K9" s="111">
        <v>8</v>
      </c>
      <c r="L9" s="111">
        <f t="shared" si="0"/>
        <v>8</v>
      </c>
      <c r="M9" s="114"/>
      <c r="N9" s="190">
        <f t="shared" si="1"/>
        <v>8</v>
      </c>
      <c r="O9" s="115"/>
      <c r="P9" s="115"/>
      <c r="Q9" s="115"/>
    </row>
    <row r="10" spans="1:17" ht="31.5" x14ac:dyDescent="0.25">
      <c r="A10" s="111">
        <v>7</v>
      </c>
      <c r="B10" s="112" t="s">
        <v>418</v>
      </c>
      <c r="C10" s="113" t="s">
        <v>414</v>
      </c>
      <c r="D10" s="113" t="s">
        <v>17</v>
      </c>
      <c r="E10" s="111">
        <v>10</v>
      </c>
      <c r="F10" s="111"/>
      <c r="G10" s="111"/>
      <c r="H10" s="111"/>
      <c r="I10" s="111"/>
      <c r="J10" s="111"/>
      <c r="K10" s="111"/>
      <c r="L10" s="111">
        <f t="shared" si="0"/>
        <v>10</v>
      </c>
      <c r="M10" s="114"/>
      <c r="N10" s="190">
        <f t="shared" si="1"/>
        <v>10</v>
      </c>
      <c r="O10" s="115"/>
      <c r="P10" s="115"/>
      <c r="Q10" s="115"/>
    </row>
    <row r="11" spans="1:17" ht="31.5" x14ac:dyDescent="0.25">
      <c r="A11" s="111"/>
      <c r="B11" s="119" t="s">
        <v>419</v>
      </c>
      <c r="C11" s="113" t="s">
        <v>414</v>
      </c>
      <c r="D11" s="113"/>
      <c r="E11" s="111"/>
      <c r="F11" s="111"/>
      <c r="G11" s="111"/>
      <c r="H11" s="111"/>
      <c r="I11" s="111">
        <v>1</v>
      </c>
      <c r="J11" s="111"/>
      <c r="K11" s="111"/>
      <c r="L11" s="111">
        <f t="shared" si="0"/>
        <v>1</v>
      </c>
      <c r="M11" s="114"/>
      <c r="N11" s="190">
        <f t="shared" si="1"/>
        <v>1</v>
      </c>
      <c r="O11" s="115"/>
      <c r="P11" s="115"/>
      <c r="Q11" s="115"/>
    </row>
    <row r="12" spans="1:17" ht="31.5" x14ac:dyDescent="0.25">
      <c r="A12" s="111">
        <v>11</v>
      </c>
      <c r="B12" s="119" t="s">
        <v>420</v>
      </c>
      <c r="C12" s="120" t="s">
        <v>414</v>
      </c>
      <c r="D12" s="113" t="s">
        <v>17</v>
      </c>
      <c r="E12" s="111">
        <v>30</v>
      </c>
      <c r="F12" s="121"/>
      <c r="G12" s="111"/>
      <c r="H12" s="111"/>
      <c r="I12" s="111"/>
      <c r="J12" s="111"/>
      <c r="K12" s="111">
        <v>12</v>
      </c>
      <c r="L12" s="111">
        <f t="shared" si="0"/>
        <v>42</v>
      </c>
      <c r="M12" s="114"/>
      <c r="N12" s="190">
        <f t="shared" si="1"/>
        <v>42</v>
      </c>
      <c r="O12" s="115"/>
      <c r="P12" s="115"/>
      <c r="Q12" s="115"/>
    </row>
    <row r="13" spans="1:17" ht="31.5" x14ac:dyDescent="0.25">
      <c r="A13" s="111">
        <v>13</v>
      </c>
      <c r="B13" s="119" t="s">
        <v>421</v>
      </c>
      <c r="C13" s="120" t="s">
        <v>422</v>
      </c>
      <c r="D13" s="113" t="s">
        <v>17</v>
      </c>
      <c r="E13" s="111">
        <v>5</v>
      </c>
      <c r="F13" s="121"/>
      <c r="G13" s="111"/>
      <c r="H13" s="111"/>
      <c r="I13" s="111"/>
      <c r="J13" s="111"/>
      <c r="K13" s="111">
        <v>2</v>
      </c>
      <c r="L13" s="111">
        <f t="shared" si="0"/>
        <v>7</v>
      </c>
      <c r="M13" s="114"/>
      <c r="N13" s="190">
        <f t="shared" si="1"/>
        <v>7</v>
      </c>
      <c r="O13" s="115"/>
      <c r="P13" s="115"/>
      <c r="Q13" s="115"/>
    </row>
    <row r="14" spans="1:17" ht="31.5" x14ac:dyDescent="0.25">
      <c r="A14" s="111">
        <v>14</v>
      </c>
      <c r="B14" s="119" t="s">
        <v>423</v>
      </c>
      <c r="C14" s="120" t="s">
        <v>412</v>
      </c>
      <c r="D14" s="113" t="s">
        <v>17</v>
      </c>
      <c r="E14" s="111">
        <v>40</v>
      </c>
      <c r="F14" s="121">
        <v>3</v>
      </c>
      <c r="G14" s="111"/>
      <c r="H14" s="111"/>
      <c r="I14" s="111"/>
      <c r="J14" s="111"/>
      <c r="K14" s="111"/>
      <c r="L14" s="111">
        <f t="shared" si="0"/>
        <v>43</v>
      </c>
      <c r="M14" s="114"/>
      <c r="N14" s="190">
        <f t="shared" si="1"/>
        <v>43</v>
      </c>
      <c r="O14" s="115"/>
      <c r="P14" s="115"/>
      <c r="Q14" s="115"/>
    </row>
    <row r="15" spans="1:17" ht="31.5" x14ac:dyDescent="0.25">
      <c r="A15" s="111">
        <v>15</v>
      </c>
      <c r="B15" s="119" t="s">
        <v>424</v>
      </c>
      <c r="C15" s="120" t="s">
        <v>412</v>
      </c>
      <c r="D15" s="113" t="s">
        <v>17</v>
      </c>
      <c r="E15" s="111"/>
      <c r="F15" s="121"/>
      <c r="G15" s="111"/>
      <c r="H15" s="111"/>
      <c r="I15" s="111"/>
      <c r="J15" s="111"/>
      <c r="K15" s="111">
        <v>6</v>
      </c>
      <c r="L15" s="111">
        <f t="shared" si="0"/>
        <v>6</v>
      </c>
      <c r="M15" s="114"/>
      <c r="N15" s="190">
        <f t="shared" si="1"/>
        <v>6</v>
      </c>
      <c r="O15" s="115"/>
      <c r="P15" s="115"/>
      <c r="Q15" s="115"/>
    </row>
    <row r="16" spans="1:17" ht="31.5" x14ac:dyDescent="0.25">
      <c r="A16" s="111">
        <v>16</v>
      </c>
      <c r="B16" s="119" t="s">
        <v>425</v>
      </c>
      <c r="C16" s="120" t="s">
        <v>412</v>
      </c>
      <c r="D16" s="113" t="s">
        <v>17</v>
      </c>
      <c r="E16" s="111">
        <v>40</v>
      </c>
      <c r="F16" s="121"/>
      <c r="G16" s="111"/>
      <c r="H16" s="111"/>
      <c r="I16" s="111">
        <v>10</v>
      </c>
      <c r="J16" s="111"/>
      <c r="K16" s="111"/>
      <c r="L16" s="111">
        <f t="shared" si="0"/>
        <v>50</v>
      </c>
      <c r="M16" s="114"/>
      <c r="N16" s="190">
        <f t="shared" si="1"/>
        <v>50</v>
      </c>
      <c r="O16" s="115"/>
      <c r="P16" s="115"/>
      <c r="Q16" s="115"/>
    </row>
    <row r="17" spans="1:17" ht="31.5" x14ac:dyDescent="0.25">
      <c r="A17" s="111">
        <v>17</v>
      </c>
      <c r="B17" s="119" t="s">
        <v>426</v>
      </c>
      <c r="C17" s="120" t="s">
        <v>427</v>
      </c>
      <c r="D17" s="113" t="s">
        <v>17</v>
      </c>
      <c r="E17" s="111"/>
      <c r="F17" s="121"/>
      <c r="G17" s="111"/>
      <c r="H17" s="111"/>
      <c r="I17" s="111"/>
      <c r="J17" s="111"/>
      <c r="K17" s="111">
        <v>12</v>
      </c>
      <c r="L17" s="111">
        <f t="shared" si="0"/>
        <v>12</v>
      </c>
      <c r="M17" s="114"/>
      <c r="N17" s="190">
        <f t="shared" si="1"/>
        <v>12</v>
      </c>
      <c r="O17" s="115"/>
      <c r="P17" s="115"/>
      <c r="Q17" s="115"/>
    </row>
    <row r="18" spans="1:17" ht="31.5" x14ac:dyDescent="0.25">
      <c r="A18" s="111">
        <v>18</v>
      </c>
      <c r="B18" s="119" t="s">
        <v>428</v>
      </c>
      <c r="C18" s="113" t="s">
        <v>427</v>
      </c>
      <c r="D18" s="113" t="s">
        <v>17</v>
      </c>
      <c r="E18" s="111">
        <v>12</v>
      </c>
      <c r="F18" s="111"/>
      <c r="G18" s="111"/>
      <c r="H18" s="111"/>
      <c r="I18" s="111"/>
      <c r="J18" s="111"/>
      <c r="K18" s="111">
        <v>24</v>
      </c>
      <c r="L18" s="111">
        <f t="shared" si="0"/>
        <v>36</v>
      </c>
      <c r="M18" s="114"/>
      <c r="N18" s="190">
        <f t="shared" si="1"/>
        <v>36</v>
      </c>
      <c r="O18" s="115"/>
      <c r="P18" s="115"/>
      <c r="Q18" s="115"/>
    </row>
    <row r="19" spans="1:17" ht="31.5" x14ac:dyDescent="0.25">
      <c r="A19" s="111">
        <v>19</v>
      </c>
      <c r="B19" s="112" t="s">
        <v>429</v>
      </c>
      <c r="C19" s="113" t="s">
        <v>427</v>
      </c>
      <c r="D19" s="113" t="s">
        <v>17</v>
      </c>
      <c r="E19" s="111">
        <v>32</v>
      </c>
      <c r="F19" s="111"/>
      <c r="G19" s="111"/>
      <c r="H19" s="111"/>
      <c r="I19" s="111"/>
      <c r="J19" s="111">
        <v>9</v>
      </c>
      <c r="K19" s="111">
        <v>30</v>
      </c>
      <c r="L19" s="111">
        <f t="shared" si="0"/>
        <v>71</v>
      </c>
      <c r="M19" s="114"/>
      <c r="N19" s="190">
        <f t="shared" si="1"/>
        <v>71</v>
      </c>
      <c r="O19" s="115"/>
      <c r="P19" s="115"/>
      <c r="Q19" s="115"/>
    </row>
    <row r="20" spans="1:17" ht="31.5" x14ac:dyDescent="0.25">
      <c r="A20" s="111">
        <v>20</v>
      </c>
      <c r="B20" s="112" t="s">
        <v>430</v>
      </c>
      <c r="C20" s="113" t="s">
        <v>427</v>
      </c>
      <c r="D20" s="113" t="s">
        <v>17</v>
      </c>
      <c r="E20" s="111">
        <v>60</v>
      </c>
      <c r="F20" s="111"/>
      <c r="G20" s="111"/>
      <c r="H20" s="111"/>
      <c r="I20" s="111"/>
      <c r="J20" s="111"/>
      <c r="K20" s="111">
        <v>12</v>
      </c>
      <c r="L20" s="111">
        <f t="shared" si="0"/>
        <v>72</v>
      </c>
      <c r="M20" s="114"/>
      <c r="N20" s="190">
        <f t="shared" si="1"/>
        <v>72</v>
      </c>
      <c r="O20" s="115"/>
      <c r="P20" s="115"/>
      <c r="Q20" s="115"/>
    </row>
    <row r="21" spans="1:17" ht="31.5" x14ac:dyDescent="0.25">
      <c r="A21" s="111">
        <v>21</v>
      </c>
      <c r="B21" s="112" t="s">
        <v>431</v>
      </c>
      <c r="C21" s="113" t="s">
        <v>427</v>
      </c>
      <c r="D21" s="113" t="s">
        <v>17</v>
      </c>
      <c r="E21" s="160">
        <v>8</v>
      </c>
      <c r="F21" s="111"/>
      <c r="G21" s="111"/>
      <c r="H21" s="111"/>
      <c r="I21" s="111"/>
      <c r="J21" s="111"/>
      <c r="K21" s="111"/>
      <c r="L21" s="111">
        <f t="shared" si="0"/>
        <v>8</v>
      </c>
      <c r="M21" s="114">
        <v>6</v>
      </c>
      <c r="N21" s="190">
        <f t="shared" si="1"/>
        <v>2</v>
      </c>
      <c r="O21" s="115"/>
      <c r="P21" s="115"/>
      <c r="Q21" s="115"/>
    </row>
    <row r="22" spans="1:17" ht="31.5" x14ac:dyDescent="0.25">
      <c r="A22" s="111">
        <v>23</v>
      </c>
      <c r="B22" s="112" t="s">
        <v>432</v>
      </c>
      <c r="C22" s="113" t="s">
        <v>427</v>
      </c>
      <c r="D22" s="113" t="s">
        <v>17</v>
      </c>
      <c r="E22" s="111"/>
      <c r="F22" s="111"/>
      <c r="G22" s="111"/>
      <c r="H22" s="111"/>
      <c r="I22" s="111"/>
      <c r="J22" s="111"/>
      <c r="K22" s="111">
        <v>49</v>
      </c>
      <c r="L22" s="111">
        <f t="shared" si="0"/>
        <v>49</v>
      </c>
      <c r="M22" s="114"/>
      <c r="N22" s="190">
        <f t="shared" si="1"/>
        <v>49</v>
      </c>
      <c r="O22" s="115"/>
      <c r="P22" s="115"/>
      <c r="Q22" s="115"/>
    </row>
    <row r="23" spans="1:17" ht="47.25" x14ac:dyDescent="0.25">
      <c r="A23" s="111">
        <v>33</v>
      </c>
      <c r="B23" s="112" t="s">
        <v>434</v>
      </c>
      <c r="C23" s="113" t="s">
        <v>435</v>
      </c>
      <c r="D23" s="113" t="s">
        <v>17</v>
      </c>
      <c r="E23" s="111">
        <v>40</v>
      </c>
      <c r="F23" s="111"/>
      <c r="G23" s="111"/>
      <c r="H23" s="111"/>
      <c r="I23" s="111"/>
      <c r="J23" s="111"/>
      <c r="K23" s="111"/>
      <c r="L23" s="111">
        <f t="shared" si="0"/>
        <v>40</v>
      </c>
      <c r="M23" s="114"/>
      <c r="N23" s="190">
        <f t="shared" si="1"/>
        <v>40</v>
      </c>
      <c r="O23" s="115"/>
      <c r="P23" s="115"/>
      <c r="Q23" s="115"/>
    </row>
    <row r="24" spans="1:17" ht="47.25" x14ac:dyDescent="0.25">
      <c r="A24" s="111">
        <v>40</v>
      </c>
      <c r="B24" s="112" t="s">
        <v>436</v>
      </c>
      <c r="C24" s="113" t="s">
        <v>410</v>
      </c>
      <c r="D24" s="113" t="s">
        <v>17</v>
      </c>
      <c r="E24" s="111">
        <v>30</v>
      </c>
      <c r="F24" s="111"/>
      <c r="G24" s="111"/>
      <c r="H24" s="111"/>
      <c r="I24" s="111"/>
      <c r="J24" s="111"/>
      <c r="K24" s="111"/>
      <c r="L24" s="111">
        <f t="shared" si="0"/>
        <v>30</v>
      </c>
      <c r="M24" s="114"/>
      <c r="N24" s="190">
        <f t="shared" si="1"/>
        <v>30</v>
      </c>
      <c r="O24" s="115"/>
      <c r="P24" s="115"/>
      <c r="Q24" s="115"/>
    </row>
    <row r="25" spans="1:17" ht="47.25" x14ac:dyDescent="0.25">
      <c r="A25" s="111">
        <v>41</v>
      </c>
      <c r="B25" s="112" t="s">
        <v>437</v>
      </c>
      <c r="C25" s="113" t="s">
        <v>410</v>
      </c>
      <c r="D25" s="113" t="s">
        <v>17</v>
      </c>
      <c r="E25" s="111">
        <v>30</v>
      </c>
      <c r="F25" s="111"/>
      <c r="G25" s="111"/>
      <c r="H25" s="111"/>
      <c r="I25" s="111"/>
      <c r="J25" s="111"/>
      <c r="K25" s="111"/>
      <c r="L25" s="111">
        <f t="shared" si="0"/>
        <v>30</v>
      </c>
      <c r="M25" s="114"/>
      <c r="N25" s="190">
        <f t="shared" si="1"/>
        <v>30</v>
      </c>
      <c r="O25" s="115"/>
      <c r="P25" s="115"/>
      <c r="Q25" s="115"/>
    </row>
    <row r="26" spans="1:17" ht="47.25" x14ac:dyDescent="0.25">
      <c r="A26" s="111">
        <v>42</v>
      </c>
      <c r="B26" s="112" t="s">
        <v>438</v>
      </c>
      <c r="C26" s="113" t="s">
        <v>410</v>
      </c>
      <c r="D26" s="113" t="s">
        <v>17</v>
      </c>
      <c r="E26" s="111">
        <v>40</v>
      </c>
      <c r="F26" s="111"/>
      <c r="G26" s="111"/>
      <c r="H26" s="111"/>
      <c r="I26" s="111"/>
      <c r="J26" s="111"/>
      <c r="K26" s="111"/>
      <c r="L26" s="111">
        <f t="shared" si="0"/>
        <v>40</v>
      </c>
      <c r="M26" s="114"/>
      <c r="N26" s="190">
        <f t="shared" si="1"/>
        <v>40</v>
      </c>
      <c r="O26" s="115"/>
      <c r="P26" s="115"/>
      <c r="Q26" s="115"/>
    </row>
    <row r="27" spans="1:17" ht="60" x14ac:dyDescent="0.25">
      <c r="A27" s="111"/>
      <c r="B27" s="159" t="s">
        <v>439</v>
      </c>
      <c r="C27" s="113"/>
      <c r="D27" s="113" t="s">
        <v>17</v>
      </c>
      <c r="E27" s="111">
        <v>4</v>
      </c>
      <c r="F27" s="111"/>
      <c r="G27" s="111"/>
      <c r="H27" s="111"/>
      <c r="I27" s="111"/>
      <c r="J27" s="111"/>
      <c r="K27" s="111"/>
      <c r="L27" s="111">
        <f t="shared" si="0"/>
        <v>4</v>
      </c>
      <c r="M27" s="114"/>
      <c r="N27" s="190">
        <f t="shared" si="1"/>
        <v>4</v>
      </c>
      <c r="O27" s="115"/>
      <c r="P27" s="115"/>
      <c r="Q27" s="115"/>
    </row>
    <row r="28" spans="1:17" ht="47.25" x14ac:dyDescent="0.25">
      <c r="A28" s="111">
        <v>47</v>
      </c>
      <c r="B28" s="112" t="s">
        <v>440</v>
      </c>
      <c r="C28" s="113" t="s">
        <v>441</v>
      </c>
      <c r="D28" s="113" t="s">
        <v>17</v>
      </c>
      <c r="E28" s="111">
        <v>8</v>
      </c>
      <c r="F28" s="111"/>
      <c r="G28" s="111"/>
      <c r="H28" s="111"/>
      <c r="I28" s="111"/>
      <c r="J28" s="111"/>
      <c r="K28" s="111"/>
      <c r="L28" s="111">
        <f t="shared" si="0"/>
        <v>8</v>
      </c>
      <c r="M28" s="114"/>
      <c r="N28" s="190">
        <f t="shared" si="1"/>
        <v>8</v>
      </c>
      <c r="O28" s="115"/>
      <c r="P28" s="115"/>
      <c r="Q28" s="115"/>
    </row>
    <row r="29" spans="1:17" ht="31.5" x14ac:dyDescent="0.25">
      <c r="A29" s="111">
        <v>48</v>
      </c>
      <c r="B29" s="122" t="s">
        <v>442</v>
      </c>
      <c r="C29" s="123"/>
      <c r="D29" s="113" t="s">
        <v>17</v>
      </c>
      <c r="E29" s="111"/>
      <c r="F29" s="111"/>
      <c r="G29" s="111"/>
      <c r="H29" s="111"/>
      <c r="I29" s="111"/>
      <c r="J29" s="111"/>
      <c r="K29" s="111">
        <v>44</v>
      </c>
      <c r="L29" s="111">
        <f t="shared" si="0"/>
        <v>44</v>
      </c>
      <c r="M29" s="114"/>
      <c r="N29" s="190">
        <f t="shared" si="1"/>
        <v>44</v>
      </c>
      <c r="O29" s="115"/>
      <c r="P29" s="115"/>
      <c r="Q29" s="115"/>
    </row>
    <row r="30" spans="1:17" ht="31.5" x14ac:dyDescent="0.25">
      <c r="A30" s="111">
        <v>49</v>
      </c>
      <c r="B30" s="122" t="s">
        <v>443</v>
      </c>
      <c r="C30" s="123" t="s">
        <v>444</v>
      </c>
      <c r="D30" s="113" t="s">
        <v>17</v>
      </c>
      <c r="E30" s="111">
        <v>12</v>
      </c>
      <c r="F30" s="111"/>
      <c r="G30" s="111"/>
      <c r="H30" s="111"/>
      <c r="I30" s="111"/>
      <c r="J30" s="111"/>
      <c r="K30" s="111"/>
      <c r="L30" s="111">
        <f t="shared" si="0"/>
        <v>12</v>
      </c>
      <c r="M30" s="114"/>
      <c r="N30" s="190">
        <f t="shared" si="1"/>
        <v>12</v>
      </c>
      <c r="O30" s="115"/>
      <c r="P30" s="115"/>
      <c r="Q30" s="115"/>
    </row>
    <row r="31" spans="1:17" ht="15.75" x14ac:dyDescent="0.25">
      <c r="A31" s="111">
        <v>51</v>
      </c>
      <c r="B31" s="124" t="s">
        <v>445</v>
      </c>
      <c r="C31" s="125" t="s">
        <v>433</v>
      </c>
      <c r="D31" s="125"/>
      <c r="E31" s="126"/>
      <c r="F31" s="127"/>
      <c r="G31" s="127"/>
      <c r="H31" s="127"/>
      <c r="I31" s="127"/>
      <c r="J31" s="127"/>
      <c r="K31" s="126">
        <v>1</v>
      </c>
      <c r="L31" s="111">
        <f t="shared" si="0"/>
        <v>1</v>
      </c>
      <c r="M31" s="114"/>
      <c r="N31" s="190">
        <f t="shared" si="1"/>
        <v>1</v>
      </c>
      <c r="O31" s="115"/>
      <c r="P31" s="115"/>
      <c r="Q31" s="115"/>
    </row>
    <row r="32" spans="1:17" ht="15.75" x14ac:dyDescent="0.25">
      <c r="A32" s="111">
        <v>52</v>
      </c>
      <c r="B32" s="124" t="s">
        <v>464</v>
      </c>
      <c r="C32" s="125" t="s">
        <v>433</v>
      </c>
      <c r="D32" s="125"/>
      <c r="E32" s="126"/>
      <c r="F32" s="127"/>
      <c r="G32" s="127"/>
      <c r="H32" s="127"/>
      <c r="I32" s="127"/>
      <c r="J32" s="127"/>
      <c r="K32" s="126">
        <v>1</v>
      </c>
      <c r="L32" s="111">
        <f t="shared" si="0"/>
        <v>1</v>
      </c>
      <c r="M32" s="114"/>
      <c r="N32" s="190">
        <f t="shared" si="1"/>
        <v>1</v>
      </c>
      <c r="O32" s="115"/>
      <c r="P32" s="115"/>
      <c r="Q32" s="115"/>
    </row>
    <row r="33" spans="1:17" ht="31.5" x14ac:dyDescent="0.25">
      <c r="A33" s="111">
        <v>54</v>
      </c>
      <c r="B33" s="124" t="s">
        <v>446</v>
      </c>
      <c r="C33" s="125" t="s">
        <v>433</v>
      </c>
      <c r="D33" s="125"/>
      <c r="E33" s="126"/>
      <c r="F33" s="127"/>
      <c r="G33" s="127"/>
      <c r="H33" s="127"/>
      <c r="I33" s="127"/>
      <c r="J33" s="127"/>
      <c r="K33" s="126">
        <v>300</v>
      </c>
      <c r="L33" s="111">
        <f t="shared" si="0"/>
        <v>300</v>
      </c>
      <c r="M33" s="114"/>
      <c r="N33" s="190">
        <f t="shared" si="1"/>
        <v>300</v>
      </c>
      <c r="O33" s="115"/>
      <c r="P33" s="115"/>
      <c r="Q33" s="115"/>
    </row>
    <row r="35" spans="1:17" x14ac:dyDescent="0.25">
      <c r="B35" s="85"/>
      <c r="C35" s="86"/>
      <c r="D35" s="86"/>
      <c r="E35" s="88"/>
      <c r="F35" s="88"/>
      <c r="G35" s="88"/>
      <c r="H35" s="90"/>
      <c r="I35" s="90"/>
      <c r="J35" s="90"/>
      <c r="K35" s="90"/>
      <c r="L35" s="91"/>
      <c r="M35" s="92"/>
    </row>
    <row r="36" spans="1:17" x14ac:dyDescent="0.25">
      <c r="B36" s="85"/>
      <c r="C36" s="86"/>
      <c r="D36" s="86"/>
      <c r="E36" s="88"/>
      <c r="F36" s="90"/>
      <c r="G36" s="90"/>
      <c r="H36" s="90"/>
      <c r="I36" s="90"/>
      <c r="J36" s="88"/>
      <c r="K36" s="90"/>
      <c r="L36" s="91"/>
      <c r="M36" s="92"/>
    </row>
    <row r="52" spans="3:13" ht="22.5" x14ac:dyDescent="0.3">
      <c r="C52" s="209"/>
      <c r="D52" s="209"/>
      <c r="E52" s="209"/>
      <c r="F52" s="209"/>
      <c r="K52" s="11"/>
      <c r="M52"/>
    </row>
  </sheetData>
  <mergeCells count="2">
    <mergeCell ref="A2:D2"/>
    <mergeCell ref="C52:F52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Страница 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2025-10-02T13:35:49Z</dcterms:modified>
</cp:coreProperties>
</file>